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440" windowHeight="9405"/>
  </bookViews>
  <sheets>
    <sheet name="事業所規模点検書（新規等）" sheetId="7" r:id="rId1"/>
  </sheets>
  <definedNames>
    <definedName name="_xlnm.Print_Area" localSheetId="0">'事業所規模点検書（新規等）'!$A$1:$M$56</definedName>
  </definedNames>
  <calcPr calcId="162913"/>
</workbook>
</file>

<file path=xl/calcChain.xml><?xml version="1.0" encoding="utf-8"?>
<calcChain xmlns="http://schemas.openxmlformats.org/spreadsheetml/2006/main">
  <c r="K37" i="7" l="1"/>
  <c r="C42" i="7" s="1"/>
  <c r="K30" i="7"/>
  <c r="F42" i="7" s="1"/>
  <c r="J42" i="7" l="1"/>
</calcChain>
</file>

<file path=xl/sharedStrings.xml><?xml version="1.0" encoding="utf-8"?>
<sst xmlns="http://schemas.openxmlformats.org/spreadsheetml/2006/main" count="87" uniqueCount="69">
  <si>
    <t>記載者（職・氏名）</t>
    <rPh sb="0" eb="2">
      <t>キサイ</t>
    </rPh>
    <rPh sb="2" eb="3">
      <t>モノ</t>
    </rPh>
    <rPh sb="4" eb="5">
      <t>ショク</t>
    </rPh>
    <rPh sb="6" eb="8">
      <t>シメイ</t>
    </rPh>
    <phoneticPr fontId="2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</si>
  <si>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</si>
  <si>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</si>
  <si>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</si>
  <si>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</si>
  <si>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電話</t>
    <rPh sb="0" eb="2">
      <t>デンワ</t>
    </rPh>
    <phoneticPr fontId="2"/>
  </si>
  <si>
    <t>事　　業　　所　　の　　概　　要</t>
    <rPh sb="0" eb="1">
      <t>コト</t>
    </rPh>
    <rPh sb="3" eb="4">
      <t>ギョウ</t>
    </rPh>
    <rPh sb="6" eb="7">
      <t>ショ</t>
    </rPh>
    <rPh sb="12" eb="13">
      <t>オオムネ</t>
    </rPh>
    <rPh sb="15" eb="16">
      <t>ヨウ</t>
    </rPh>
    <phoneticPr fontId="2"/>
  </si>
  <si>
    <t>点検年月日</t>
    <rPh sb="0" eb="2">
      <t>テンケン</t>
    </rPh>
    <rPh sb="2" eb="5">
      <t>ネンガッピ</t>
    </rPh>
    <phoneticPr fontId="2"/>
  </si>
  <si>
    <t>利用定員</t>
    <rPh sb="0" eb="2">
      <t>リヨウ</t>
    </rPh>
    <rPh sb="2" eb="4">
      <t>テイイン</t>
    </rPh>
    <phoneticPr fontId="2"/>
  </si>
  <si>
    <t>　　　　人</t>
    <rPh sb="4" eb="5">
      <t>ニン</t>
    </rPh>
    <phoneticPr fontId="2"/>
  </si>
  <si>
    <t>　　　　　人</t>
    <rPh sb="5" eb="6">
      <t>ニン</t>
    </rPh>
    <phoneticPr fontId="2"/>
  </si>
  <si>
    <t>750人を超え900人以下</t>
    <rPh sb="3" eb="4">
      <t>ニン</t>
    </rPh>
    <rPh sb="5" eb="6">
      <t>コ</t>
    </rPh>
    <rPh sb="10" eb="11">
      <t>ニン</t>
    </rPh>
    <rPh sb="11" eb="13">
      <t>イカ</t>
    </rPh>
    <phoneticPr fontId="2"/>
  </si>
  <si>
    <t>900人超</t>
    <rPh sb="3" eb="4">
      <t>ニン</t>
    </rPh>
    <rPh sb="4" eb="5">
      <t>チョウ</t>
    </rPh>
    <phoneticPr fontId="2"/>
  </si>
  <si>
    <t>通常規模</t>
    <rPh sb="0" eb="2">
      <t>ツウジョウ</t>
    </rPh>
    <rPh sb="2" eb="4">
      <t>キボ</t>
    </rPh>
    <phoneticPr fontId="2"/>
  </si>
  <si>
    <t>大規模Ⅰ</t>
    <rPh sb="0" eb="3">
      <t>ダイキボ</t>
    </rPh>
    <phoneticPr fontId="2"/>
  </si>
  <si>
    <t>大規模Ⅱ</t>
    <rPh sb="0" eb="3">
      <t>ダイキボ</t>
    </rPh>
    <phoneticPr fontId="2"/>
  </si>
  <si>
    <t>【通所介護】</t>
    <rPh sb="1" eb="3">
      <t>ツウショ</t>
    </rPh>
    <rPh sb="3" eb="5">
      <t>カイゴ</t>
    </rPh>
    <phoneticPr fontId="2"/>
  </si>
  <si>
    <t>フリガナ</t>
    <phoneticPr fontId="2"/>
  </si>
  <si>
    <t>ＦＡＸ</t>
    <phoneticPr fontId="2"/>
  </si>
  <si>
    <t>(1)</t>
    <phoneticPr fontId="2"/>
  </si>
  <si>
    <t>サービス提供
予定日数</t>
    <rPh sb="4" eb="6">
      <t>テイキョウ</t>
    </rPh>
    <rPh sb="7" eb="9">
      <t>ヨテイ</t>
    </rPh>
    <rPh sb="9" eb="11">
      <t>ニッスウ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</si>
  <si>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</si>
  <si>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</si>
  <si>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</si>
  <si>
    <t>(2)</t>
    <phoneticPr fontId="2"/>
  </si>
  <si>
    <t>×</t>
    <phoneticPr fontId="2"/>
  </si>
  <si>
    <t>＝</t>
    <phoneticPr fontId="2"/>
  </si>
  <si>
    <t>750人以下</t>
    <rPh sb="3" eb="4">
      <t>ニン</t>
    </rPh>
    <rPh sb="4" eb="6">
      <t>イカ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</si>
  <si>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</si>
  <si>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</si>
  <si>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</si>
  <si>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</si>
  <si>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</si>
  <si>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</si>
  <si>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１月</t>
    <phoneticPr fontId="2"/>
  </si>
  <si>
    <t>２月</t>
    <phoneticPr fontId="2"/>
  </si>
  <si>
    <t>３月</t>
    <phoneticPr fontId="2"/>
  </si>
  <si>
    <t>（第１号通所事業を一体的に行っている場合はその定員を含む）</t>
    <rPh sb="1" eb="2">
      <t>ダイ</t>
    </rPh>
    <rPh sb="3" eb="4">
      <t>ゴウ</t>
    </rPh>
    <rPh sb="4" eb="6">
      <t>ツウショ</t>
    </rPh>
    <rPh sb="6" eb="8">
      <t>ジギョウ</t>
    </rPh>
    <phoneticPr fontId="2"/>
  </si>
  <si>
    <t>×</t>
    <phoneticPr fontId="2"/>
  </si>
  <si>
    <t>人　②</t>
    <phoneticPr fontId="2"/>
  </si>
  <si>
    <t>①</t>
    <phoneticPr fontId="2"/>
  </si>
  <si>
    <t>人　</t>
    <rPh sb="0" eb="1">
      <t>ニン</t>
    </rPh>
    <phoneticPr fontId="2"/>
  </si>
  <si>
    <t>÷</t>
    <phoneticPr fontId="2"/>
  </si>
  <si>
    <t>サービス提供営業月数</t>
    <rPh sb="4" eb="6">
      <t>テイキョウ</t>
    </rPh>
    <rPh sb="6" eb="8">
      <t>エイギョウ</t>
    </rPh>
    <rPh sb="8" eb="9">
      <t>ツキ</t>
    </rPh>
    <rPh sb="9" eb="10">
      <t>スウ</t>
    </rPh>
    <phoneticPr fontId="2"/>
  </si>
  <si>
    <t>③</t>
  </si>
  <si>
    <t>←次年度の事業所規模点検に使用し、今年度の事業所規模と異なる場合、届出が必要です。</t>
    <phoneticPr fontId="2"/>
  </si>
  <si>
    <t>以下空欄のうち、色付きセル（黄色）に必要事項を記載してください。</t>
    <rPh sb="0" eb="2">
      <t>イカ</t>
    </rPh>
    <rPh sb="2" eb="4">
      <t>クウラン</t>
    </rPh>
    <rPh sb="8" eb="10">
      <t>イロツ</t>
    </rPh>
    <rPh sb="14" eb="16">
      <t>キイロ</t>
    </rPh>
    <rPh sb="18" eb="20">
      <t>ヒツヨウ</t>
    </rPh>
    <rPh sb="20" eb="22">
      <t>ジコウ</t>
    </rPh>
    <rPh sb="23" eb="25">
      <t>キサイ</t>
    </rPh>
    <phoneticPr fontId="2"/>
  </si>
  <si>
    <t>令和　　　年　　　　月　　　　日</t>
    <rPh sb="0" eb="2">
      <t>レイワ</t>
    </rPh>
    <rPh sb="5" eb="6">
      <t>ネン</t>
    </rPh>
    <rPh sb="10" eb="11">
      <t>ツキ</t>
    </rPh>
    <rPh sb="15" eb="16">
      <t>ニチ</t>
    </rPh>
    <phoneticPr fontId="2"/>
  </si>
  <si>
    <r>
      <t xml:space="preserve">サービス名
</t>
    </r>
    <r>
      <rPr>
        <sz val="9"/>
        <rFont val="ＭＳ Ｐゴシック"/>
        <family val="3"/>
        <charset val="128"/>
        <scheme val="major"/>
      </rPr>
      <t>（該当を○で囲む）</t>
    </r>
    <rPh sb="4" eb="5">
      <t>メイ</t>
    </rPh>
    <rPh sb="7" eb="9">
      <t>ガイトウ</t>
    </rPh>
    <rPh sb="12" eb="13">
      <t>カコ</t>
    </rPh>
    <phoneticPr fontId="2"/>
  </si>
  <si>
    <t>指定を受けている単位数</t>
    <rPh sb="0" eb="2">
      <t>シテイ</t>
    </rPh>
    <rPh sb="3" eb="4">
      <t>ウ</t>
    </rPh>
    <rPh sb="8" eb="10">
      <t>タンイ</t>
    </rPh>
    <rPh sb="10" eb="11">
      <t>スウ</t>
    </rPh>
    <phoneticPr fontId="2"/>
  </si>
  <si>
    <t>　　　単位</t>
    <rPh sb="3" eb="5">
      <t>タンイ</t>
    </rPh>
    <phoneticPr fontId="2"/>
  </si>
  <si>
    <t>１単位目</t>
    <rPh sb="1" eb="3">
      <t>タンイ</t>
    </rPh>
    <rPh sb="3" eb="4">
      <t>メ</t>
    </rPh>
    <phoneticPr fontId="2"/>
  </si>
  <si>
    <t>３単位目</t>
    <rPh sb="1" eb="3">
      <t>タンイ</t>
    </rPh>
    <rPh sb="3" eb="4">
      <t>メ</t>
    </rPh>
    <phoneticPr fontId="2"/>
  </si>
  <si>
    <t>２単位目</t>
    <rPh sb="1" eb="3">
      <t>タンイ</t>
    </rPh>
    <rPh sb="3" eb="4">
      <t>メ</t>
    </rPh>
    <phoneticPr fontId="2"/>
  </si>
  <si>
    <t>４単位目</t>
    <rPh sb="1" eb="3">
      <t>タンイ</t>
    </rPh>
    <rPh sb="3" eb="4">
      <t>メ</t>
    </rPh>
    <phoneticPr fontId="2"/>
  </si>
  <si>
    <r>
      <t xml:space="preserve">サービス提供日
</t>
    </r>
    <r>
      <rPr>
        <sz val="10"/>
        <rFont val="ＭＳ Ｐゴシック"/>
        <family val="3"/>
        <charset val="128"/>
        <scheme val="major"/>
      </rPr>
      <t>（該当を○で囲む）</t>
    </r>
    <rPh sb="4" eb="6">
      <t>テイキョウ</t>
    </rPh>
    <rPh sb="6" eb="7">
      <t>ビ</t>
    </rPh>
    <phoneticPr fontId="2"/>
  </si>
  <si>
    <t>◆下記により平均利用延人数を計算してください。</t>
    <rPh sb="1" eb="3">
      <t>カキ</t>
    </rPh>
    <rPh sb="6" eb="8">
      <t>ヘイキン</t>
    </rPh>
    <rPh sb="8" eb="10">
      <t>リヨウ</t>
    </rPh>
    <rPh sb="10" eb="11">
      <t>ノ</t>
    </rPh>
    <rPh sb="11" eb="13">
      <t>ニンズウ</t>
    </rPh>
    <rPh sb="14" eb="16">
      <t>ケイサン</t>
    </rPh>
    <phoneticPr fontId="2"/>
  </si>
  <si>
    <t>①から
転記</t>
    <phoneticPr fontId="2"/>
  </si>
  <si>
    <t>②から
転記</t>
    <rPh sb="4" eb="6">
      <t>テンキ</t>
    </rPh>
    <phoneticPr fontId="2"/>
  </si>
  <si>
    <t>◆　③の人数に応じて、事業所規模が決まります。下表を確認し、貴事業所の事業所規模を選択してください。</t>
    <phoneticPr fontId="2"/>
  </si>
  <si>
    <t>5単位目</t>
    <rPh sb="1" eb="3">
      <t>タンイ</t>
    </rPh>
    <rPh sb="3" eb="4">
      <t>メ</t>
    </rPh>
    <phoneticPr fontId="2"/>
  </si>
  <si>
    <t>6単位目</t>
    <rPh sb="1" eb="3">
      <t>タンイ</t>
    </rPh>
    <rPh sb="3" eb="4">
      <t>メ</t>
    </rPh>
    <phoneticPr fontId="2"/>
  </si>
  <si>
    <t>　通所介護　　　　　第１号通所事業（横浜市通所介護相当サービス）</t>
    <rPh sb="10" eb="11">
      <t>ダイ</t>
    </rPh>
    <rPh sb="12" eb="13">
      <t>ゴウ</t>
    </rPh>
    <rPh sb="13" eb="15">
      <t>ツウショ</t>
    </rPh>
    <rPh sb="15" eb="17">
      <t>ジギョウ</t>
    </rPh>
    <rPh sb="18" eb="21">
      <t>ヨコハマシ</t>
    </rPh>
    <rPh sb="21" eb="23">
      <t>ツウショ</t>
    </rPh>
    <rPh sb="23" eb="27">
      <t>カイゴソウトウ</t>
    </rPh>
    <phoneticPr fontId="2"/>
  </si>
  <si>
    <t>　月 　 火　 水 　 木 　 金 　 土 　 日 　 祝　その他の休日（　　　　　　　　）</t>
    <phoneticPr fontId="2"/>
  </si>
  <si>
    <t>令和７年度サービス
提供予定合計日数</t>
    <rPh sb="10" eb="12">
      <t>テイキョウ</t>
    </rPh>
    <rPh sb="12" eb="14">
      <t>ヨテイ</t>
    </rPh>
    <rPh sb="14" eb="16">
      <t>ゴウケイ</t>
    </rPh>
    <rPh sb="16" eb="18">
      <t>ニッスウ</t>
    </rPh>
    <phoneticPr fontId="2"/>
  </si>
  <si>
    <r>
      <rPr>
        <b/>
        <sz val="18"/>
        <color rgb="FFFF0000"/>
        <rFont val="ＭＳ Ｐゴシック"/>
        <family val="3"/>
        <charset val="128"/>
      </rPr>
      <t xml:space="preserve">令和７年度 </t>
    </r>
    <r>
      <rPr>
        <b/>
        <sz val="18"/>
        <rFont val="ＭＳ Ｐゴシック"/>
        <family val="3"/>
        <charset val="128"/>
      </rPr>
      <t>通所介護事業所における事業所規模点検書（新規開設等事業所用）</t>
    </r>
    <rPh sb="6" eb="8">
      <t>ツウショ</t>
    </rPh>
    <rPh sb="8" eb="10">
      <t>カイゴ</t>
    </rPh>
    <rPh sb="10" eb="13">
      <t>ジギョウショ</t>
    </rPh>
    <rPh sb="17" eb="20">
      <t>ジギョウショ</t>
    </rPh>
    <rPh sb="20" eb="22">
      <t>キボ</t>
    </rPh>
    <rPh sb="22" eb="24">
      <t>テンケン</t>
    </rPh>
    <rPh sb="24" eb="25">
      <t>ショ</t>
    </rPh>
    <rPh sb="26" eb="28">
      <t>シンキ</t>
    </rPh>
    <rPh sb="28" eb="30">
      <t>カイセツ</t>
    </rPh>
    <rPh sb="30" eb="31">
      <t>トウ</t>
    </rPh>
    <rPh sb="31" eb="34">
      <t>ジギョウショ</t>
    </rPh>
    <rPh sb="34" eb="35">
      <t>ヨウ</t>
    </rPh>
    <phoneticPr fontId="2"/>
  </si>
  <si>
    <r>
      <t>◆貴事業所における</t>
    </r>
    <r>
      <rPr>
        <sz val="12"/>
        <color rgb="FFFF0000"/>
        <rFont val="ＭＳ Ｐゴシック"/>
        <family val="3"/>
        <charset val="128"/>
        <scheme val="major"/>
      </rPr>
      <t>令和７年４月（又は事業開始月）～令和８年３月</t>
    </r>
    <r>
      <rPr>
        <sz val="12"/>
        <rFont val="ＭＳ Ｐゴシック"/>
        <family val="3"/>
        <charset val="128"/>
        <scheme val="major"/>
      </rPr>
      <t>のサービス提供予定日数（運営規程に位置づけられている日は全てサービス提供を行なうものとみなします。）を記載してください。</t>
    </r>
    <rPh sb="1" eb="2">
      <t>キ</t>
    </rPh>
    <rPh sb="2" eb="5">
      <t>ジギョウショ</t>
    </rPh>
    <rPh sb="16" eb="17">
      <t>マタ</t>
    </rPh>
    <rPh sb="18" eb="20">
      <t>ジギョウ</t>
    </rPh>
    <rPh sb="20" eb="22">
      <t>カイシ</t>
    </rPh>
    <rPh sb="22" eb="23">
      <t>ツキ</t>
    </rPh>
    <rPh sb="30" eb="31">
      <t>ガツ</t>
    </rPh>
    <rPh sb="36" eb="38">
      <t>テイキョウ</t>
    </rPh>
    <rPh sb="38" eb="41">
      <t>ヨテイビ</t>
    </rPh>
    <rPh sb="41" eb="42">
      <t>スウ</t>
    </rPh>
    <rPh sb="43" eb="45">
      <t>ウンエイ</t>
    </rPh>
    <rPh sb="45" eb="47">
      <t>キテイ</t>
    </rPh>
    <rPh sb="48" eb="50">
      <t>イチ</t>
    </rPh>
    <rPh sb="57" eb="58">
      <t>ヒ</t>
    </rPh>
    <rPh sb="59" eb="60">
      <t>スベ</t>
    </rPh>
    <rPh sb="65" eb="67">
      <t>テイキョウ</t>
    </rPh>
    <rPh sb="68" eb="69">
      <t>オコ</t>
    </rPh>
    <rPh sb="82" eb="84">
      <t>キサイ</t>
    </rPh>
    <phoneticPr fontId="2"/>
  </si>
  <si>
    <r>
      <t>◆②平均利用延人数　に　①</t>
    </r>
    <r>
      <rPr>
        <sz val="12"/>
        <color rgb="FFFF0000"/>
        <rFont val="ＭＳ Ｐゴシック"/>
        <family val="3"/>
        <charset val="128"/>
        <scheme val="major"/>
      </rPr>
      <t>令和７年４月（又は事業開始月）～令和８年３月</t>
    </r>
    <r>
      <rPr>
        <sz val="12"/>
        <rFont val="ＭＳ Ｐゴシック"/>
        <family val="3"/>
        <charset val="128"/>
        <scheme val="major"/>
      </rPr>
      <t>のサービス提供予定日数　を乗じたうえで、サービス提供営業月数で除して、１ヶ月の平均利用者見込数を算出します。</t>
    </r>
    <rPh sb="2" eb="4">
      <t>ヘイキン</t>
    </rPh>
    <rPh sb="4" eb="6">
      <t>リヨウ</t>
    </rPh>
    <rPh sb="6" eb="7">
      <t>ノベ</t>
    </rPh>
    <rPh sb="7" eb="9">
      <t>ニンズウ</t>
    </rPh>
    <rPh sb="48" eb="49">
      <t>ジョウ</t>
    </rPh>
    <rPh sb="59" eb="61">
      <t>テイキョウ</t>
    </rPh>
    <rPh sb="61" eb="63">
      <t>エイギョウ</t>
    </rPh>
    <rPh sb="63" eb="65">
      <t>ゲッスウ</t>
    </rPh>
    <rPh sb="66" eb="67">
      <t>ジョ</t>
    </rPh>
    <rPh sb="79" eb="81">
      <t>ミコミ</t>
    </rPh>
    <phoneticPr fontId="2"/>
  </si>
  <si>
    <r>
      <rPr>
        <b/>
        <sz val="12"/>
        <color rgb="FFFF0000"/>
        <rFont val="ＭＳ Ｐゴシック"/>
        <family val="3"/>
        <charset val="128"/>
        <scheme val="major"/>
      </rPr>
      <t>令和７年度</t>
    </r>
    <r>
      <rPr>
        <b/>
        <sz val="12"/>
        <rFont val="ＭＳ Ｐゴシック"/>
        <family val="3"/>
        <charset val="128"/>
        <scheme val="major"/>
      </rPr>
      <t>の
貴事業所の事業所規模</t>
    </r>
    <rPh sb="7" eb="8">
      <t>キ</t>
    </rPh>
    <rPh sb="8" eb="11">
      <t>ジギョウショ</t>
    </rPh>
    <rPh sb="12" eb="15">
      <t>ジギョウショ</t>
    </rPh>
    <rPh sb="15" eb="17">
      <t>キボ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</si>
</sst>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\ &quot;規&quot;&quot;模&quot;"/>
    <numFmt numFmtId="177" formatCode="0.00_);[Red]\(0.00\)"/>
    <numFmt numFmtId="178" formatCode="#,##0.0_ ;[Red]\-#,##0.0\ "/>
    <numFmt numFmtId="179" formatCode="#,##0_ "/>
  </numFmts>
  <fonts count="2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u/>
      <sz val="14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u/>
      <sz val="14"/>
      <name val="ＭＳ Ｐゴシック"/>
      <family val="3"/>
      <charset val="128"/>
      <scheme val="major"/>
    </font>
    <font>
      <sz val="18"/>
      <color indexed="12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2"/>
      <color indexed="12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6"/>
      <color indexed="12"/>
      <name val="ＭＳ Ｐゴシック"/>
      <family val="3"/>
      <charset val="128"/>
      <scheme val="major"/>
    </font>
    <font>
      <b/>
      <sz val="22"/>
      <color indexed="12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b/>
      <sz val="1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vertical="center"/>
    </xf>
    <xf numFmtId="0" fontId="19" fillId="0" borderId="39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top"/>
    </xf>
    <xf numFmtId="0" fontId="10" fillId="0" borderId="3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wrapText="1"/>
    </xf>
    <xf numFmtId="177" fontId="20" fillId="0" borderId="2" xfId="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left" vertical="center"/>
    </xf>
    <xf numFmtId="0" fontId="10" fillId="0" borderId="36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8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5" fillId="0" borderId="22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5" fillId="0" borderId="80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179" fontId="11" fillId="2" borderId="33" xfId="0" applyNumberFormat="1" applyFont="1" applyFill="1" applyBorder="1" applyAlignment="1" applyProtection="1">
      <alignment vertical="center"/>
      <protection locked="0"/>
    </xf>
    <xf numFmtId="179" fontId="11" fillId="2" borderId="34" xfId="0" applyNumberFormat="1" applyFont="1" applyFill="1" applyBorder="1" applyAlignment="1" applyProtection="1">
      <alignment vertical="center"/>
      <protection locked="0"/>
    </xf>
    <xf numFmtId="179" fontId="11" fillId="2" borderId="35" xfId="0" applyNumberFormat="1" applyFont="1" applyFill="1" applyBorder="1" applyAlignment="1" applyProtection="1">
      <alignment vertical="center"/>
      <protection locked="0"/>
    </xf>
    <xf numFmtId="179" fontId="11" fillId="2" borderId="30" xfId="0" applyNumberFormat="1" applyFont="1" applyFill="1" applyBorder="1" applyAlignment="1" applyProtection="1">
      <alignment vertical="center"/>
      <protection locked="0"/>
    </xf>
    <xf numFmtId="179" fontId="11" fillId="2" borderId="31" xfId="0" applyNumberFormat="1" applyFont="1" applyFill="1" applyBorder="1" applyAlignment="1" applyProtection="1">
      <alignment vertical="center"/>
      <protection locked="0"/>
    </xf>
    <xf numFmtId="179" fontId="11" fillId="2" borderId="32" xfId="0" applyNumberFormat="1" applyFont="1" applyFill="1" applyBorder="1" applyAlignment="1" applyProtection="1">
      <alignment vertical="center"/>
      <protection locked="0"/>
    </xf>
    <xf numFmtId="0" fontId="10" fillId="2" borderId="53" xfId="0" applyFont="1" applyFill="1" applyBorder="1" applyAlignment="1" applyProtection="1">
      <alignment horizontal="center" vertical="center"/>
      <protection locked="0"/>
    </xf>
    <xf numFmtId="0" fontId="10" fillId="2" borderId="82" xfId="0" applyFont="1" applyFill="1" applyBorder="1" applyAlignment="1" applyProtection="1">
      <alignment horizontal="center" vertical="center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0" fillId="2" borderId="83" xfId="0" applyFont="1" applyFill="1" applyBorder="1" applyAlignment="1" applyProtection="1">
      <alignment horizontal="center" vertical="center"/>
      <protection locked="0"/>
    </xf>
    <xf numFmtId="0" fontId="14" fillId="2" borderId="69" xfId="0" applyFont="1" applyFill="1" applyBorder="1" applyAlignment="1" applyProtection="1">
      <alignment horizontal="center" vertical="center"/>
      <protection locked="0"/>
    </xf>
    <xf numFmtId="0" fontId="14" fillId="2" borderId="70" xfId="0" applyFont="1" applyFill="1" applyBorder="1" applyAlignment="1" applyProtection="1">
      <alignment horizontal="center" vertical="center"/>
      <protection locked="0"/>
    </xf>
    <xf numFmtId="0" fontId="14" fillId="2" borderId="71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176" fontId="23" fillId="2" borderId="55" xfId="0" applyNumberFormat="1" applyFont="1" applyFill="1" applyBorder="1" applyAlignment="1" applyProtection="1">
      <alignment horizontal="center" vertical="center" wrapText="1"/>
      <protection locked="0"/>
    </xf>
    <xf numFmtId="176" fontId="23" fillId="2" borderId="56" xfId="0" applyNumberFormat="1" applyFont="1" applyFill="1" applyBorder="1" applyAlignment="1" applyProtection="1">
      <alignment horizontal="center" vertical="center" wrapText="1"/>
      <protection locked="0"/>
    </xf>
    <xf numFmtId="176" fontId="23" fillId="2" borderId="5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8" fillId="2" borderId="37" xfId="0" applyNumberFormat="1" applyFont="1" applyFill="1" applyBorder="1" applyAlignment="1" applyProtection="1">
      <alignment horizontal="center" vertical="center"/>
      <protection locked="0"/>
    </xf>
    <xf numFmtId="0" fontId="18" fillId="2" borderId="38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18" fillId="0" borderId="37" xfId="0" applyNumberFormat="1" applyFont="1" applyFill="1" applyBorder="1" applyAlignment="1" applyProtection="1">
      <alignment horizontal="center" vertical="center"/>
    </xf>
    <xf numFmtId="0" fontId="18" fillId="0" borderId="38" xfId="0" applyNumberFormat="1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8" fontId="18" fillId="0" borderId="10" xfId="1" applyNumberFormat="1" applyFont="1" applyFill="1" applyBorder="1" applyAlignment="1">
      <alignment horizontal="center" vertical="center" wrapText="1"/>
    </xf>
    <xf numFmtId="178" fontId="18" fillId="0" borderId="6" xfId="1" applyNumberFormat="1" applyFont="1" applyFill="1" applyBorder="1" applyAlignment="1">
      <alignment horizontal="center" vertical="center" wrapText="1"/>
    </xf>
    <xf numFmtId="178" fontId="18" fillId="0" borderId="4" xfId="1" applyNumberFormat="1" applyFont="1" applyFill="1" applyBorder="1" applyAlignment="1">
      <alignment horizontal="center" vertical="center" wrapText="1"/>
    </xf>
    <xf numFmtId="178" fontId="18" fillId="0" borderId="3" xfId="1" applyNumberFormat="1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58" xfId="0" applyFont="1" applyFill="1" applyBorder="1" applyAlignment="1" applyProtection="1">
      <alignment horizontal="center" vertical="center"/>
      <protection locked="0"/>
    </xf>
    <xf numFmtId="0" fontId="11" fillId="2" borderId="64" xfId="0" applyFont="1" applyFill="1" applyBorder="1" applyAlignment="1" applyProtection="1">
      <alignment horizontal="center" vertical="center"/>
      <protection locked="0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65" xfId="0" applyFont="1" applyFill="1" applyBorder="1" applyAlignment="1" applyProtection="1">
      <alignment horizontal="center" vertical="center"/>
      <protection locked="0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66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0" fillId="2" borderId="58" xfId="0" applyFont="1" applyFill="1" applyBorder="1" applyAlignment="1" applyProtection="1">
      <alignment horizontal="center" vertical="center"/>
      <protection locked="0"/>
    </xf>
    <xf numFmtId="0" fontId="10" fillId="2" borderId="64" xfId="0" applyFont="1" applyFill="1" applyBorder="1" applyAlignment="1" applyProtection="1">
      <alignment horizontal="center" vertical="center"/>
      <protection locked="0"/>
    </xf>
    <xf numFmtId="0" fontId="10" fillId="2" borderId="59" xfId="0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2" fillId="2" borderId="46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8" fillId="0" borderId="10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7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 textRotation="255"/>
    </xf>
    <xf numFmtId="0" fontId="10" fillId="0" borderId="49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horizontal="center" vertical="center" textRotation="255"/>
    </xf>
    <xf numFmtId="0" fontId="10" fillId="0" borderId="44" xfId="0" applyFont="1" applyBorder="1" applyAlignment="1">
      <alignment horizontal="center" vertical="center"/>
    </xf>
    <xf numFmtId="0" fontId="14" fillId="2" borderId="43" xfId="0" applyFont="1" applyFill="1" applyBorder="1" applyAlignment="1" applyProtection="1">
      <alignment horizontal="center" vertical="center"/>
      <protection locked="0"/>
    </xf>
    <xf numFmtId="0" fontId="14" fillId="2" borderId="45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0" fillId="0" borderId="42" xfId="0" applyFont="1" applyBorder="1" applyAlignment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0" borderId="4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4" fillId="2" borderId="84" xfId="0" applyFont="1" applyFill="1" applyBorder="1" applyAlignment="1" applyProtection="1">
      <alignment horizontal="center" vertical="center"/>
      <protection locked="0"/>
    </xf>
    <xf numFmtId="0" fontId="14" fillId="2" borderId="64" xfId="0" applyFont="1" applyFill="1" applyBorder="1" applyAlignment="1" applyProtection="1">
      <alignment horizontal="center" vertical="center"/>
      <protection locked="0"/>
    </xf>
    <xf numFmtId="0" fontId="14" fillId="2" borderId="59" xfId="0" applyFont="1" applyFill="1" applyBorder="1" applyAlignment="1" applyProtection="1">
      <alignment horizontal="center" vertical="center"/>
      <protection locked="0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12</xdr:row>
          <xdr:rowOff>0</xdr:rowOff>
        </xdr:from>
        <xdr:to>
          <xdr:col>4</xdr:col>
          <xdr:colOff>628650</xdr:colOff>
          <xdr:row>13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12</xdr:row>
          <xdr:rowOff>0</xdr:rowOff>
        </xdr:from>
        <xdr:to>
          <xdr:col>6</xdr:col>
          <xdr:colOff>419100</xdr:colOff>
          <xdr:row>13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17</xdr:row>
          <xdr:rowOff>0</xdr:rowOff>
        </xdr:from>
        <xdr:to>
          <xdr:col>5</xdr:col>
          <xdr:colOff>257175</xdr:colOff>
          <xdr:row>18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16</xdr:row>
          <xdr:rowOff>304800</xdr:rowOff>
        </xdr:from>
        <xdr:to>
          <xdr:col>4</xdr:col>
          <xdr:colOff>447675</xdr:colOff>
          <xdr:row>18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</xdr:row>
          <xdr:rowOff>57150</xdr:rowOff>
        </xdr:from>
        <xdr:to>
          <xdr:col>5</xdr:col>
          <xdr:colOff>704850</xdr:colOff>
          <xdr:row>17</xdr:row>
          <xdr:rowOff>342900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17</xdr:row>
          <xdr:rowOff>85725</xdr:rowOff>
        </xdr:from>
        <xdr:to>
          <xdr:col>6</xdr:col>
          <xdr:colOff>200025</xdr:colOff>
          <xdr:row>17</xdr:row>
          <xdr:rowOff>333375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17</xdr:row>
          <xdr:rowOff>85725</xdr:rowOff>
        </xdr:from>
        <xdr:to>
          <xdr:col>6</xdr:col>
          <xdr:colOff>628650</xdr:colOff>
          <xdr:row>17</xdr:row>
          <xdr:rowOff>333375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17</xdr:row>
          <xdr:rowOff>85725</xdr:rowOff>
        </xdr:from>
        <xdr:to>
          <xdr:col>7</xdr:col>
          <xdr:colOff>304800</xdr:colOff>
          <xdr:row>17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17</xdr:row>
          <xdr:rowOff>85725</xdr:rowOff>
        </xdr:from>
        <xdr:to>
          <xdr:col>7</xdr:col>
          <xdr:colOff>723900</xdr:colOff>
          <xdr:row>17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85725</xdr:rowOff>
        </xdr:from>
        <xdr:to>
          <xdr:col>8</xdr:col>
          <xdr:colOff>371475</xdr:colOff>
          <xdr:row>17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18</xdr:row>
          <xdr:rowOff>0</xdr:rowOff>
        </xdr:from>
        <xdr:to>
          <xdr:col>5</xdr:col>
          <xdr:colOff>257175</xdr:colOff>
          <xdr:row>18</xdr:row>
          <xdr:rowOff>400050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17</xdr:row>
          <xdr:rowOff>361950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18</xdr:row>
          <xdr:rowOff>57150</xdr:rowOff>
        </xdr:from>
        <xdr:to>
          <xdr:col>5</xdr:col>
          <xdr:colOff>704850</xdr:colOff>
          <xdr:row>18</xdr:row>
          <xdr:rowOff>342900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18</xdr:row>
          <xdr:rowOff>85725</xdr:rowOff>
        </xdr:from>
        <xdr:to>
          <xdr:col>6</xdr:col>
          <xdr:colOff>200025</xdr:colOff>
          <xdr:row>18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18</xdr:row>
          <xdr:rowOff>85725</xdr:rowOff>
        </xdr:from>
        <xdr:to>
          <xdr:col>6</xdr:col>
          <xdr:colOff>628650</xdr:colOff>
          <xdr:row>18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18</xdr:row>
          <xdr:rowOff>85725</xdr:rowOff>
        </xdr:from>
        <xdr:to>
          <xdr:col>7</xdr:col>
          <xdr:colOff>304800</xdr:colOff>
          <xdr:row>18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18</xdr:row>
          <xdr:rowOff>85725</xdr:rowOff>
        </xdr:from>
        <xdr:to>
          <xdr:col>7</xdr:col>
          <xdr:colOff>723900</xdr:colOff>
          <xdr:row>18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85725</xdr:rowOff>
        </xdr:from>
        <xdr:to>
          <xdr:col>8</xdr:col>
          <xdr:colOff>371475</xdr:colOff>
          <xdr:row>18</xdr:row>
          <xdr:rowOff>333375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19</xdr:row>
          <xdr:rowOff>0</xdr:rowOff>
        </xdr:from>
        <xdr:to>
          <xdr:col>5</xdr:col>
          <xdr:colOff>257175</xdr:colOff>
          <xdr:row>20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18</xdr:row>
          <xdr:rowOff>371475</xdr:rowOff>
        </xdr:from>
        <xdr:to>
          <xdr:col>4</xdr:col>
          <xdr:colOff>400050</xdr:colOff>
          <xdr:row>20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19</xdr:row>
          <xdr:rowOff>57150</xdr:rowOff>
        </xdr:from>
        <xdr:to>
          <xdr:col>5</xdr:col>
          <xdr:colOff>704850</xdr:colOff>
          <xdr:row>19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19</xdr:row>
          <xdr:rowOff>85725</xdr:rowOff>
        </xdr:from>
        <xdr:to>
          <xdr:col>6</xdr:col>
          <xdr:colOff>200025</xdr:colOff>
          <xdr:row>19</xdr:row>
          <xdr:rowOff>333375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19</xdr:row>
          <xdr:rowOff>85725</xdr:rowOff>
        </xdr:from>
        <xdr:to>
          <xdr:col>6</xdr:col>
          <xdr:colOff>628650</xdr:colOff>
          <xdr:row>19</xdr:row>
          <xdr:rowOff>333375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19</xdr:row>
          <xdr:rowOff>85725</xdr:rowOff>
        </xdr:from>
        <xdr:to>
          <xdr:col>7</xdr:col>
          <xdr:colOff>304800</xdr:colOff>
          <xdr:row>19</xdr:row>
          <xdr:rowOff>333375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19</xdr:row>
          <xdr:rowOff>85725</xdr:rowOff>
        </xdr:from>
        <xdr:to>
          <xdr:col>7</xdr:col>
          <xdr:colOff>723900</xdr:colOff>
          <xdr:row>19</xdr:row>
          <xdr:rowOff>333375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85725</xdr:rowOff>
        </xdr:from>
        <xdr:to>
          <xdr:col>8</xdr:col>
          <xdr:colOff>371475</xdr:colOff>
          <xdr:row>19</xdr:row>
          <xdr:rowOff>333375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19</xdr:row>
          <xdr:rowOff>381000</xdr:rowOff>
        </xdr:from>
        <xdr:to>
          <xdr:col>4</xdr:col>
          <xdr:colOff>447675</xdr:colOff>
          <xdr:row>21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20</xdr:row>
          <xdr:rowOff>0</xdr:rowOff>
        </xdr:from>
        <xdr:to>
          <xdr:col>5</xdr:col>
          <xdr:colOff>257175</xdr:colOff>
          <xdr:row>20</xdr:row>
          <xdr:rowOff>400050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20</xdr:row>
          <xdr:rowOff>57150</xdr:rowOff>
        </xdr:from>
        <xdr:to>
          <xdr:col>5</xdr:col>
          <xdr:colOff>704850</xdr:colOff>
          <xdr:row>20</xdr:row>
          <xdr:rowOff>342900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20</xdr:row>
          <xdr:rowOff>85725</xdr:rowOff>
        </xdr:from>
        <xdr:to>
          <xdr:col>6</xdr:col>
          <xdr:colOff>200025</xdr:colOff>
          <xdr:row>20</xdr:row>
          <xdr:rowOff>333375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20</xdr:row>
          <xdr:rowOff>85725</xdr:rowOff>
        </xdr:from>
        <xdr:to>
          <xdr:col>6</xdr:col>
          <xdr:colOff>628650</xdr:colOff>
          <xdr:row>20</xdr:row>
          <xdr:rowOff>333375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20</xdr:row>
          <xdr:rowOff>85725</xdr:rowOff>
        </xdr:from>
        <xdr:to>
          <xdr:col>7</xdr:col>
          <xdr:colOff>304800</xdr:colOff>
          <xdr:row>20</xdr:row>
          <xdr:rowOff>333375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20</xdr:row>
          <xdr:rowOff>85725</xdr:rowOff>
        </xdr:from>
        <xdr:to>
          <xdr:col>7</xdr:col>
          <xdr:colOff>723900</xdr:colOff>
          <xdr:row>20</xdr:row>
          <xdr:rowOff>333375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85725</xdr:rowOff>
        </xdr:from>
        <xdr:to>
          <xdr:col>8</xdr:col>
          <xdr:colOff>371475</xdr:colOff>
          <xdr:row>20</xdr:row>
          <xdr:rowOff>333375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20</xdr:row>
          <xdr:rowOff>361950</xdr:rowOff>
        </xdr:from>
        <xdr:to>
          <xdr:col>4</xdr:col>
          <xdr:colOff>447675</xdr:colOff>
          <xdr:row>22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21</xdr:row>
          <xdr:rowOff>0</xdr:rowOff>
        </xdr:from>
        <xdr:to>
          <xdr:col>5</xdr:col>
          <xdr:colOff>257175</xdr:colOff>
          <xdr:row>22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21</xdr:row>
          <xdr:rowOff>57150</xdr:rowOff>
        </xdr:from>
        <xdr:to>
          <xdr:col>5</xdr:col>
          <xdr:colOff>704850</xdr:colOff>
          <xdr:row>21</xdr:row>
          <xdr:rowOff>342900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21</xdr:row>
          <xdr:rowOff>85725</xdr:rowOff>
        </xdr:from>
        <xdr:to>
          <xdr:col>6</xdr:col>
          <xdr:colOff>200025</xdr:colOff>
          <xdr:row>21</xdr:row>
          <xdr:rowOff>333375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21</xdr:row>
          <xdr:rowOff>85725</xdr:rowOff>
        </xdr:from>
        <xdr:to>
          <xdr:col>6</xdr:col>
          <xdr:colOff>628650</xdr:colOff>
          <xdr:row>21</xdr:row>
          <xdr:rowOff>333375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21</xdr:row>
          <xdr:rowOff>85725</xdr:rowOff>
        </xdr:from>
        <xdr:to>
          <xdr:col>7</xdr:col>
          <xdr:colOff>304800</xdr:colOff>
          <xdr:row>21</xdr:row>
          <xdr:rowOff>333375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21</xdr:row>
          <xdr:rowOff>85725</xdr:rowOff>
        </xdr:from>
        <xdr:to>
          <xdr:col>7</xdr:col>
          <xdr:colOff>723900</xdr:colOff>
          <xdr:row>21</xdr:row>
          <xdr:rowOff>333375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85725</xdr:rowOff>
        </xdr:from>
        <xdr:to>
          <xdr:col>8</xdr:col>
          <xdr:colOff>371475</xdr:colOff>
          <xdr:row>21</xdr:row>
          <xdr:rowOff>333375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21</xdr:row>
          <xdr:rowOff>371475</xdr:rowOff>
        </xdr:from>
        <xdr:to>
          <xdr:col>4</xdr:col>
          <xdr:colOff>447675</xdr:colOff>
          <xdr:row>23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22</xdr:row>
          <xdr:rowOff>0</xdr:rowOff>
        </xdr:from>
        <xdr:to>
          <xdr:col>5</xdr:col>
          <xdr:colOff>257175</xdr:colOff>
          <xdr:row>22</xdr:row>
          <xdr:rowOff>400050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22</xdr:row>
          <xdr:rowOff>57150</xdr:rowOff>
        </xdr:from>
        <xdr:to>
          <xdr:col>5</xdr:col>
          <xdr:colOff>704850</xdr:colOff>
          <xdr:row>22</xdr:row>
          <xdr:rowOff>342900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22</xdr:row>
          <xdr:rowOff>85725</xdr:rowOff>
        </xdr:from>
        <xdr:to>
          <xdr:col>6</xdr:col>
          <xdr:colOff>200025</xdr:colOff>
          <xdr:row>22</xdr:row>
          <xdr:rowOff>333375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22</xdr:row>
          <xdr:rowOff>85725</xdr:rowOff>
        </xdr:from>
        <xdr:to>
          <xdr:col>6</xdr:col>
          <xdr:colOff>628650</xdr:colOff>
          <xdr:row>22</xdr:row>
          <xdr:rowOff>333375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22</xdr:row>
          <xdr:rowOff>85725</xdr:rowOff>
        </xdr:from>
        <xdr:to>
          <xdr:col>7</xdr:col>
          <xdr:colOff>304800</xdr:colOff>
          <xdr:row>22</xdr:row>
          <xdr:rowOff>333375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22</xdr:row>
          <xdr:rowOff>85725</xdr:rowOff>
        </xdr:from>
        <xdr:to>
          <xdr:col>7</xdr:col>
          <xdr:colOff>723900</xdr:colOff>
          <xdr:row>22</xdr:row>
          <xdr:rowOff>333375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85725</xdr:rowOff>
        </xdr:from>
        <xdr:to>
          <xdr:col>8</xdr:col>
          <xdr:colOff>371475</xdr:colOff>
          <xdr:row>22</xdr:row>
          <xdr:rowOff>333375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4"/>
  <sheetViews>
    <sheetView tabSelected="1" view="pageBreakPreview" zoomScale="80" zoomScaleNormal="100" zoomScaleSheetLayoutView="80" workbookViewId="0"/>
  </sheetViews>
  <sheetFormatPr defaultRowHeight="14.25" x14ac:dyDescent="0.15"/>
  <cols>
    <col min="1" max="1" width="8.25" customWidth="1"/>
    <col min="2" max="9" width="9.625" customWidth="1"/>
    <col min="10" max="10" width="9.75" customWidth="1"/>
    <col min="11" max="11" width="9.625" customWidth="1"/>
    <col min="12" max="12" width="8.875" customWidth="1"/>
    <col min="13" max="13" width="7.75" style="2" customWidth="1"/>
  </cols>
  <sheetData>
    <row r="1" spans="1:13" s="7" customFormat="1" ht="9" customHeight="1" x14ac:dyDescent="0.15">
      <c r="L1" s="9"/>
      <c r="M1" s="9"/>
    </row>
    <row r="2" spans="1:13" ht="37.5" customHeight="1" x14ac:dyDescent="0.15">
      <c r="A2" s="139" t="s">
        <v>65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3" ht="9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ht="30" customHeight="1" thickBot="1" x14ac:dyDescent="0.2">
      <c r="A4" s="153" t="s">
        <v>46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s="6" customFormat="1" ht="21.75" customHeight="1" x14ac:dyDescent="0.15">
      <c r="A5" s="154" t="s">
        <v>7</v>
      </c>
      <c r="B5" s="155"/>
      <c r="C5" s="155"/>
      <c r="D5" s="156"/>
      <c r="E5" s="154" t="s">
        <v>0</v>
      </c>
      <c r="F5" s="155"/>
      <c r="G5" s="155"/>
      <c r="H5" s="155"/>
      <c r="I5" s="155"/>
      <c r="J5" s="155"/>
      <c r="K5" s="155"/>
      <c r="L5" s="155"/>
      <c r="M5" s="156"/>
    </row>
    <row r="6" spans="1:13" ht="44.25" customHeight="1" thickBot="1" x14ac:dyDescent="0.2">
      <c r="A6" s="157" t="s">
        <v>47</v>
      </c>
      <c r="B6" s="158"/>
      <c r="C6" s="158"/>
      <c r="D6" s="159"/>
      <c r="E6" s="140"/>
      <c r="F6" s="141"/>
      <c r="G6" s="141"/>
      <c r="H6" s="141"/>
      <c r="I6" s="141"/>
      <c r="J6" s="141"/>
      <c r="K6" s="141"/>
      <c r="L6" s="141"/>
      <c r="M6" s="142"/>
    </row>
    <row r="7" spans="1:13" ht="10.5" customHeight="1" thickBo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 ht="45" customHeight="1" x14ac:dyDescent="0.15">
      <c r="A8" s="194" t="s">
        <v>6</v>
      </c>
      <c r="B8" s="160" t="s">
        <v>1</v>
      </c>
      <c r="C8" s="161"/>
      <c r="D8" s="162"/>
      <c r="E8" s="163"/>
      <c r="F8" s="164"/>
      <c r="G8" s="164"/>
      <c r="H8" s="164"/>
      <c r="I8" s="164"/>
      <c r="J8" s="164"/>
      <c r="K8" s="164"/>
      <c r="L8" s="165"/>
      <c r="M8" s="13"/>
    </row>
    <row r="9" spans="1:13" ht="27.75" customHeight="1" x14ac:dyDescent="0.15">
      <c r="A9" s="195"/>
      <c r="B9" s="216" t="s">
        <v>17</v>
      </c>
      <c r="C9" s="217"/>
      <c r="D9" s="147"/>
      <c r="E9" s="147"/>
      <c r="F9" s="147"/>
      <c r="G9" s="147"/>
      <c r="H9" s="147"/>
      <c r="I9" s="147"/>
      <c r="J9" s="147"/>
      <c r="K9" s="147"/>
      <c r="L9" s="148"/>
      <c r="M9" s="13"/>
    </row>
    <row r="10" spans="1:13" ht="45" customHeight="1" x14ac:dyDescent="0.15">
      <c r="A10" s="195"/>
      <c r="B10" s="149" t="s">
        <v>2</v>
      </c>
      <c r="C10" s="150"/>
      <c r="D10" s="151"/>
      <c r="E10" s="151"/>
      <c r="F10" s="151"/>
      <c r="G10" s="151"/>
      <c r="H10" s="151"/>
      <c r="I10" s="151"/>
      <c r="J10" s="151"/>
      <c r="K10" s="151"/>
      <c r="L10" s="152"/>
      <c r="M10" s="13"/>
    </row>
    <row r="11" spans="1:13" ht="45" customHeight="1" x14ac:dyDescent="0.15">
      <c r="A11" s="195"/>
      <c r="B11" s="143" t="s">
        <v>3</v>
      </c>
      <c r="C11" s="144"/>
      <c r="D11" s="145"/>
      <c r="E11" s="145"/>
      <c r="F11" s="145"/>
      <c r="G11" s="145"/>
      <c r="H11" s="145"/>
      <c r="I11" s="145"/>
      <c r="J11" s="145"/>
      <c r="K11" s="145"/>
      <c r="L11" s="146"/>
      <c r="M11" s="13"/>
    </row>
    <row r="12" spans="1:13" ht="45" customHeight="1" x14ac:dyDescent="0.15">
      <c r="A12" s="195"/>
      <c r="B12" s="143" t="s">
        <v>4</v>
      </c>
      <c r="C12" s="144"/>
      <c r="D12" s="14" t="s">
        <v>5</v>
      </c>
      <c r="E12" s="145"/>
      <c r="F12" s="145"/>
      <c r="G12" s="145"/>
      <c r="H12" s="14" t="s">
        <v>18</v>
      </c>
      <c r="I12" s="145"/>
      <c r="J12" s="145"/>
      <c r="K12" s="145"/>
      <c r="L12" s="146"/>
      <c r="M12" s="13"/>
    </row>
    <row r="13" spans="1:13" ht="30" customHeight="1" x14ac:dyDescent="0.15">
      <c r="A13" s="195"/>
      <c r="B13" s="188" t="s">
        <v>48</v>
      </c>
      <c r="C13" s="198"/>
      <c r="D13" s="199" t="s">
        <v>62</v>
      </c>
      <c r="E13" s="200"/>
      <c r="F13" s="200"/>
      <c r="G13" s="200"/>
      <c r="H13" s="200"/>
      <c r="I13" s="200"/>
      <c r="J13" s="200"/>
      <c r="K13" s="200"/>
      <c r="L13" s="201"/>
      <c r="M13" s="13"/>
    </row>
    <row r="14" spans="1:13" ht="34.5" customHeight="1" x14ac:dyDescent="0.15">
      <c r="A14" s="195"/>
      <c r="B14" s="143" t="s">
        <v>49</v>
      </c>
      <c r="C14" s="202"/>
      <c r="D14" s="144"/>
      <c r="E14" s="203" t="s">
        <v>50</v>
      </c>
      <c r="F14" s="204"/>
      <c r="G14" s="204"/>
      <c r="H14" s="204"/>
      <c r="I14" s="204"/>
      <c r="J14" s="204"/>
      <c r="K14" s="204"/>
      <c r="L14" s="205"/>
      <c r="M14" s="13"/>
    </row>
    <row r="15" spans="1:13" ht="29.25" customHeight="1" x14ac:dyDescent="0.15">
      <c r="A15" s="195"/>
      <c r="B15" s="206" t="s">
        <v>8</v>
      </c>
      <c r="C15" s="189"/>
      <c r="D15" s="15" t="s">
        <v>51</v>
      </c>
      <c r="E15" s="209" t="s">
        <v>9</v>
      </c>
      <c r="F15" s="210"/>
      <c r="G15" s="211"/>
      <c r="H15" s="15" t="s">
        <v>52</v>
      </c>
      <c r="I15" s="209" t="s">
        <v>10</v>
      </c>
      <c r="J15" s="210"/>
      <c r="K15" s="210"/>
      <c r="L15" s="212"/>
      <c r="M15" s="13"/>
    </row>
    <row r="16" spans="1:13" ht="26.25" customHeight="1" x14ac:dyDescent="0.15">
      <c r="A16" s="195"/>
      <c r="B16" s="190"/>
      <c r="C16" s="191"/>
      <c r="D16" s="87" t="s">
        <v>53</v>
      </c>
      <c r="E16" s="102" t="s">
        <v>9</v>
      </c>
      <c r="F16" s="103"/>
      <c r="G16" s="104"/>
      <c r="H16" s="87" t="s">
        <v>54</v>
      </c>
      <c r="I16" s="102" t="s">
        <v>10</v>
      </c>
      <c r="J16" s="103"/>
      <c r="K16" s="103"/>
      <c r="L16" s="105"/>
      <c r="M16" s="13"/>
    </row>
    <row r="17" spans="1:19" ht="26.25" customHeight="1" x14ac:dyDescent="0.15">
      <c r="A17" s="195"/>
      <c r="B17" s="207"/>
      <c r="C17" s="208"/>
      <c r="D17" s="88" t="s">
        <v>60</v>
      </c>
      <c r="E17" s="95" t="s">
        <v>9</v>
      </c>
      <c r="F17" s="96"/>
      <c r="G17" s="97"/>
      <c r="H17" s="88" t="s">
        <v>61</v>
      </c>
      <c r="I17" s="95" t="s">
        <v>10</v>
      </c>
      <c r="J17" s="96"/>
      <c r="K17" s="96"/>
      <c r="L17" s="98"/>
      <c r="M17" s="13"/>
    </row>
    <row r="18" spans="1:19" ht="32.25" customHeight="1" x14ac:dyDescent="0.15">
      <c r="A18" s="195"/>
      <c r="B18" s="188" t="s">
        <v>55</v>
      </c>
      <c r="C18" s="189"/>
      <c r="D18" s="16" t="s">
        <v>51</v>
      </c>
      <c r="E18" s="99" t="s">
        <v>63</v>
      </c>
      <c r="F18" s="100"/>
      <c r="G18" s="100"/>
      <c r="H18" s="100"/>
      <c r="I18" s="100"/>
      <c r="J18" s="100"/>
      <c r="K18" s="100"/>
      <c r="L18" s="101"/>
      <c r="M18" s="13"/>
    </row>
    <row r="19" spans="1:19" ht="32.25" customHeight="1" x14ac:dyDescent="0.15">
      <c r="A19" s="195"/>
      <c r="B19" s="190"/>
      <c r="C19" s="191"/>
      <c r="D19" s="17" t="s">
        <v>53</v>
      </c>
      <c r="E19" s="99" t="s">
        <v>63</v>
      </c>
      <c r="F19" s="100"/>
      <c r="G19" s="100"/>
      <c r="H19" s="100"/>
      <c r="I19" s="100"/>
      <c r="J19" s="100"/>
      <c r="K19" s="100"/>
      <c r="L19" s="101"/>
      <c r="M19" s="13"/>
    </row>
    <row r="20" spans="1:19" ht="32.25" customHeight="1" x14ac:dyDescent="0.15">
      <c r="A20" s="196"/>
      <c r="B20" s="190"/>
      <c r="C20" s="191"/>
      <c r="D20" s="17" t="s">
        <v>52</v>
      </c>
      <c r="E20" s="99" t="s">
        <v>63</v>
      </c>
      <c r="F20" s="100"/>
      <c r="G20" s="100"/>
      <c r="H20" s="100"/>
      <c r="I20" s="100"/>
      <c r="J20" s="100"/>
      <c r="K20" s="100"/>
      <c r="L20" s="101"/>
      <c r="M20" s="13"/>
    </row>
    <row r="21" spans="1:19" ht="32.25" customHeight="1" x14ac:dyDescent="0.15">
      <c r="A21" s="196"/>
      <c r="B21" s="190"/>
      <c r="C21" s="191"/>
      <c r="D21" s="86" t="s">
        <v>54</v>
      </c>
      <c r="E21" s="99" t="s">
        <v>63</v>
      </c>
      <c r="F21" s="100"/>
      <c r="G21" s="100"/>
      <c r="H21" s="100"/>
      <c r="I21" s="100"/>
      <c r="J21" s="100"/>
      <c r="K21" s="100"/>
      <c r="L21" s="101"/>
      <c r="M21" s="13"/>
    </row>
    <row r="22" spans="1:19" ht="32.25" customHeight="1" x14ac:dyDescent="0.15">
      <c r="A22" s="196"/>
      <c r="B22" s="190"/>
      <c r="C22" s="191"/>
      <c r="D22" s="86" t="s">
        <v>60</v>
      </c>
      <c r="E22" s="99" t="s">
        <v>63</v>
      </c>
      <c r="F22" s="100"/>
      <c r="G22" s="100"/>
      <c r="H22" s="100"/>
      <c r="I22" s="100"/>
      <c r="J22" s="100"/>
      <c r="K22" s="100"/>
      <c r="L22" s="101"/>
      <c r="M22" s="13"/>
    </row>
    <row r="23" spans="1:19" ht="32.25" customHeight="1" thickBot="1" x14ac:dyDescent="0.2">
      <c r="A23" s="197"/>
      <c r="B23" s="192"/>
      <c r="C23" s="193"/>
      <c r="D23" s="18" t="s">
        <v>61</v>
      </c>
      <c r="E23" s="213" t="s">
        <v>63</v>
      </c>
      <c r="F23" s="214"/>
      <c r="G23" s="214"/>
      <c r="H23" s="214"/>
      <c r="I23" s="214"/>
      <c r="J23" s="214"/>
      <c r="K23" s="214"/>
      <c r="L23" s="215"/>
      <c r="M23" s="13"/>
    </row>
    <row r="24" spans="1:19" ht="9.9499999999999993" customHeight="1" thickBo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2"/>
    </row>
    <row r="25" spans="1:19" ht="32.25" customHeight="1" x14ac:dyDescent="0.15">
      <c r="A25" s="173" t="s">
        <v>19</v>
      </c>
      <c r="B25" s="186" t="s">
        <v>66</v>
      </c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20"/>
    </row>
    <row r="26" spans="1:19" s="1" customFormat="1" ht="17.25" customHeight="1" thickBot="1" x14ac:dyDescent="0.2">
      <c r="A26" s="174"/>
      <c r="B26" s="21"/>
      <c r="C26" s="22"/>
      <c r="D26" s="22"/>
      <c r="E26" s="22"/>
      <c r="F26" s="22"/>
      <c r="G26" s="22"/>
      <c r="H26" s="22"/>
      <c r="I26" s="23"/>
      <c r="J26" s="23"/>
      <c r="K26" s="24"/>
      <c r="L26" s="24"/>
      <c r="M26" s="25"/>
      <c r="S26" s="5"/>
    </row>
    <row r="27" spans="1:19" s="1" customFormat="1" ht="33" customHeight="1" x14ac:dyDescent="0.15">
      <c r="A27" s="174"/>
      <c r="B27" s="26"/>
      <c r="C27" s="27"/>
      <c r="D27" s="28"/>
      <c r="E27" s="29" t="s">
        <v>28</v>
      </c>
      <c r="F27" s="30" t="s">
        <v>29</v>
      </c>
      <c r="G27" s="29" t="s">
        <v>30</v>
      </c>
      <c r="H27" s="30" t="s">
        <v>31</v>
      </c>
      <c r="I27" s="29" t="s">
        <v>32</v>
      </c>
      <c r="J27" s="31" t="s">
        <v>33</v>
      </c>
      <c r="K27" s="32"/>
      <c r="L27" s="33"/>
      <c r="M27" s="34"/>
      <c r="S27" s="5"/>
    </row>
    <row r="28" spans="1:19" s="1" customFormat="1" ht="54" customHeight="1" thickBot="1" x14ac:dyDescent="0.2">
      <c r="A28" s="174"/>
      <c r="B28" s="26"/>
      <c r="C28" s="115" t="s">
        <v>20</v>
      </c>
      <c r="D28" s="116"/>
      <c r="E28" s="89"/>
      <c r="F28" s="90"/>
      <c r="G28" s="90"/>
      <c r="H28" s="90"/>
      <c r="I28" s="90"/>
      <c r="J28" s="91"/>
      <c r="K28" s="35"/>
      <c r="L28" s="33"/>
      <c r="M28" s="34"/>
      <c r="S28" s="5"/>
    </row>
    <row r="29" spans="1:19" s="1" customFormat="1" ht="33" customHeight="1" thickTop="1" thickBot="1" x14ac:dyDescent="0.2">
      <c r="A29" s="174"/>
      <c r="B29" s="26"/>
      <c r="C29" s="36"/>
      <c r="D29" s="37"/>
      <c r="E29" s="38" t="s">
        <v>21</v>
      </c>
      <c r="F29" s="39" t="s">
        <v>22</v>
      </c>
      <c r="G29" s="38" t="s">
        <v>23</v>
      </c>
      <c r="H29" s="39" t="s">
        <v>34</v>
      </c>
      <c r="I29" s="38" t="s">
        <v>35</v>
      </c>
      <c r="J29" s="40" t="s">
        <v>36</v>
      </c>
      <c r="K29" s="129" t="s">
        <v>64</v>
      </c>
      <c r="L29" s="130"/>
      <c r="M29" s="41"/>
      <c r="S29" s="5"/>
    </row>
    <row r="30" spans="1:19" s="1" customFormat="1" ht="54" customHeight="1" thickBot="1" x14ac:dyDescent="0.2">
      <c r="A30" s="174"/>
      <c r="B30" s="26"/>
      <c r="C30" s="117" t="s">
        <v>20</v>
      </c>
      <c r="D30" s="118"/>
      <c r="E30" s="92"/>
      <c r="F30" s="93"/>
      <c r="G30" s="93"/>
      <c r="H30" s="93"/>
      <c r="I30" s="93"/>
      <c r="J30" s="94"/>
      <c r="K30" s="131">
        <f>+E28+F28+G28+H28++I28+J28+E30+F30+G30+H30+I30+J30</f>
        <v>0</v>
      </c>
      <c r="L30" s="132"/>
      <c r="M30" s="42" t="s">
        <v>40</v>
      </c>
      <c r="S30" s="5"/>
    </row>
    <row r="31" spans="1:19" s="1" customFormat="1" ht="27" customHeight="1" x14ac:dyDescent="0.15">
      <c r="A31" s="174"/>
      <c r="B31" s="26"/>
      <c r="C31" s="43"/>
      <c r="D31" s="43"/>
      <c r="E31" s="43"/>
      <c r="F31" s="43"/>
      <c r="G31" s="43"/>
      <c r="H31" s="43"/>
      <c r="I31" s="43"/>
      <c r="J31" s="44"/>
      <c r="K31" s="44"/>
      <c r="L31" s="33"/>
      <c r="M31" s="34"/>
      <c r="N31" s="4"/>
      <c r="S31" s="5"/>
    </row>
    <row r="32" spans="1:19" ht="11.25" customHeight="1" thickBot="1" x14ac:dyDescent="0.2">
      <c r="A32" s="175"/>
      <c r="B32" s="45"/>
      <c r="C32" s="46"/>
      <c r="D32" s="47"/>
      <c r="E32" s="47"/>
      <c r="F32" s="47"/>
      <c r="G32" s="47"/>
      <c r="H32" s="47"/>
      <c r="I32" s="47"/>
      <c r="J32" s="47"/>
      <c r="K32" s="48"/>
      <c r="L32" s="48"/>
      <c r="M32" s="49"/>
      <c r="S32" s="3"/>
    </row>
    <row r="33" spans="1:16" ht="14.25" customHeight="1" x14ac:dyDescent="0.15">
      <c r="A33" s="173" t="s">
        <v>24</v>
      </c>
      <c r="B33" s="176" t="s">
        <v>56</v>
      </c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50"/>
    </row>
    <row r="34" spans="1:16" x14ac:dyDescent="0.15">
      <c r="A34" s="174"/>
      <c r="B34" s="109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51"/>
    </row>
    <row r="35" spans="1:16" ht="16.5" customHeight="1" x14ac:dyDescent="0.15">
      <c r="A35" s="174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51"/>
    </row>
    <row r="36" spans="1:16" ht="13.5" customHeight="1" thickBot="1" x14ac:dyDescent="0.2">
      <c r="A36" s="174"/>
      <c r="B36" s="35"/>
      <c r="C36" s="52"/>
      <c r="D36" s="52"/>
      <c r="E36" s="52"/>
      <c r="F36" s="52"/>
      <c r="G36" s="52"/>
      <c r="H36" s="52"/>
      <c r="I36" s="52"/>
      <c r="J36" s="52"/>
      <c r="K36" s="53"/>
      <c r="L36" s="53"/>
      <c r="M36" s="51"/>
    </row>
    <row r="37" spans="1:16" ht="28.5" customHeight="1" x14ac:dyDescent="0.15">
      <c r="A37" s="174"/>
      <c r="B37" s="35"/>
      <c r="C37" s="54" t="s">
        <v>8</v>
      </c>
      <c r="D37" s="55"/>
      <c r="E37" s="50"/>
      <c r="F37" s="119"/>
      <c r="G37" s="56"/>
      <c r="H37" s="182" t="s">
        <v>38</v>
      </c>
      <c r="I37" s="179">
        <v>0.9</v>
      </c>
      <c r="J37" s="183" t="s">
        <v>26</v>
      </c>
      <c r="K37" s="180">
        <f>F37*I37</f>
        <v>0</v>
      </c>
      <c r="L37" s="53"/>
      <c r="M37" s="51"/>
    </row>
    <row r="38" spans="1:16" ht="50.25" customHeight="1" thickBot="1" x14ac:dyDescent="0.2">
      <c r="A38" s="174"/>
      <c r="B38" s="35"/>
      <c r="C38" s="170" t="s">
        <v>37</v>
      </c>
      <c r="D38" s="171"/>
      <c r="E38" s="172"/>
      <c r="F38" s="120"/>
      <c r="G38" s="57" t="s">
        <v>41</v>
      </c>
      <c r="H38" s="182"/>
      <c r="I38" s="179"/>
      <c r="J38" s="183"/>
      <c r="K38" s="181"/>
      <c r="L38" s="57" t="s">
        <v>39</v>
      </c>
      <c r="M38" s="51"/>
    </row>
    <row r="39" spans="1:16" ht="24.95" customHeight="1" x14ac:dyDescent="0.15">
      <c r="A39" s="174"/>
      <c r="B39" s="35"/>
      <c r="C39" s="178"/>
      <c r="D39" s="178"/>
      <c r="E39" s="58"/>
      <c r="F39" s="58"/>
      <c r="G39" s="58"/>
      <c r="H39" s="58"/>
      <c r="I39" s="58"/>
      <c r="J39" s="58"/>
      <c r="K39" s="59"/>
      <c r="L39" s="53"/>
      <c r="M39" s="51"/>
    </row>
    <row r="40" spans="1:16" ht="50.1" customHeight="1" x14ac:dyDescent="0.15">
      <c r="A40" s="174"/>
      <c r="B40" s="109" t="s">
        <v>67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51"/>
    </row>
    <row r="41" spans="1:16" ht="38.25" customHeight="1" thickBot="1" x14ac:dyDescent="0.2">
      <c r="A41" s="174"/>
      <c r="B41" s="35"/>
      <c r="C41" s="184" t="s">
        <v>58</v>
      </c>
      <c r="D41" s="185"/>
      <c r="E41" s="44"/>
      <c r="F41" s="62" t="s">
        <v>57</v>
      </c>
      <c r="G41" s="56"/>
      <c r="H41" s="63" t="s">
        <v>43</v>
      </c>
      <c r="I41" s="56"/>
      <c r="J41" s="56"/>
      <c r="K41" s="60"/>
      <c r="L41" s="61"/>
      <c r="M41" s="64"/>
      <c r="N41" s="2"/>
    </row>
    <row r="42" spans="1:16" ht="37.5" customHeight="1" x14ac:dyDescent="0.15">
      <c r="A42" s="174"/>
      <c r="B42" s="35"/>
      <c r="C42" s="166">
        <f>K37</f>
        <v>0</v>
      </c>
      <c r="D42" s="167"/>
      <c r="E42" s="124" t="s">
        <v>25</v>
      </c>
      <c r="F42" s="122">
        <f>K30</f>
        <v>0</v>
      </c>
      <c r="G42" s="124" t="s">
        <v>42</v>
      </c>
      <c r="H42" s="119"/>
      <c r="I42" s="121" t="s">
        <v>26</v>
      </c>
      <c r="J42" s="125" t="str">
        <f>IFERROR(C42*F42/H42,"入力待ち")</f>
        <v>入力待ち</v>
      </c>
      <c r="K42" s="126"/>
      <c r="L42" s="65"/>
      <c r="M42" s="66"/>
      <c r="N42" s="8"/>
    </row>
    <row r="43" spans="1:16" ht="37.5" customHeight="1" thickBot="1" x14ac:dyDescent="0.2">
      <c r="A43" s="174"/>
      <c r="B43" s="35"/>
      <c r="C43" s="168"/>
      <c r="D43" s="169"/>
      <c r="E43" s="124"/>
      <c r="F43" s="123"/>
      <c r="G43" s="124"/>
      <c r="H43" s="120"/>
      <c r="I43" s="121"/>
      <c r="J43" s="127"/>
      <c r="K43" s="128"/>
      <c r="L43" s="67" t="s">
        <v>44</v>
      </c>
      <c r="M43" s="66"/>
      <c r="N43" s="8"/>
      <c r="P43" s="7"/>
    </row>
    <row r="44" spans="1:16" ht="12" customHeight="1" x14ac:dyDescent="0.15">
      <c r="A44" s="174"/>
      <c r="B44" s="35"/>
      <c r="C44" s="43"/>
      <c r="D44" s="43"/>
      <c r="E44" s="43"/>
      <c r="F44" s="43"/>
      <c r="G44" s="43"/>
      <c r="H44" s="67"/>
      <c r="I44" s="67"/>
      <c r="J44" s="68"/>
      <c r="K44" s="65"/>
      <c r="L44" s="65"/>
      <c r="M44" s="66"/>
      <c r="O44" s="7"/>
    </row>
    <row r="45" spans="1:16" ht="15" thickBot="1" x14ac:dyDescent="0.2">
      <c r="A45" s="175"/>
      <c r="B45" s="69"/>
      <c r="C45" s="70"/>
      <c r="D45" s="71"/>
      <c r="E45" s="71"/>
      <c r="F45" s="71"/>
      <c r="G45" s="71"/>
      <c r="H45" s="71"/>
      <c r="I45" s="71"/>
      <c r="J45" s="70"/>
      <c r="K45" s="72"/>
      <c r="L45" s="70"/>
      <c r="M45" s="49"/>
    </row>
    <row r="46" spans="1:16" ht="18" customHeight="1" x14ac:dyDescent="0.15">
      <c r="A46" s="73"/>
      <c r="B46" s="44"/>
      <c r="C46" s="53"/>
      <c r="D46" s="56"/>
      <c r="E46" s="56"/>
      <c r="F46" s="56"/>
      <c r="G46" s="56"/>
      <c r="H46" s="56"/>
      <c r="I46" s="56"/>
      <c r="J46" s="53"/>
      <c r="K46" s="53"/>
      <c r="L46" s="53"/>
      <c r="M46" s="51"/>
    </row>
    <row r="47" spans="1:16" ht="24.75" customHeight="1" x14ac:dyDescent="0.15">
      <c r="A47" s="74" t="s">
        <v>59</v>
      </c>
      <c r="B47" s="44"/>
      <c r="C47" s="53"/>
      <c r="D47" s="56"/>
      <c r="E47" s="56"/>
      <c r="F47" s="53"/>
      <c r="G47" s="53"/>
      <c r="H47" s="53"/>
      <c r="I47" s="53"/>
      <c r="J47" s="53"/>
      <c r="K47" s="53"/>
      <c r="L47" s="53"/>
      <c r="M47" s="51"/>
    </row>
    <row r="48" spans="1:16" ht="15" thickBot="1" x14ac:dyDescent="0.2">
      <c r="A48" s="73"/>
      <c r="B48" s="53" t="s">
        <v>16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1"/>
    </row>
    <row r="49" spans="1:13" ht="20.25" customHeight="1" x14ac:dyDescent="0.15">
      <c r="A49" s="73"/>
      <c r="B49" s="75" t="s">
        <v>27</v>
      </c>
      <c r="C49" s="83"/>
      <c r="D49" s="83"/>
      <c r="E49" s="133" t="s">
        <v>13</v>
      </c>
      <c r="F49" s="134"/>
      <c r="G49" s="53"/>
      <c r="H49" s="53"/>
      <c r="I49" s="53"/>
      <c r="J49" s="76"/>
      <c r="K49" s="53"/>
      <c r="L49" s="53"/>
      <c r="M49" s="51"/>
    </row>
    <row r="50" spans="1:13" ht="20.25" customHeight="1" x14ac:dyDescent="0.15">
      <c r="A50" s="73"/>
      <c r="B50" s="77" t="s">
        <v>11</v>
      </c>
      <c r="C50" s="84"/>
      <c r="D50" s="84"/>
      <c r="E50" s="135" t="s">
        <v>14</v>
      </c>
      <c r="F50" s="136"/>
      <c r="G50" s="53"/>
      <c r="H50" s="53"/>
      <c r="I50" s="53"/>
      <c r="J50" s="76"/>
      <c r="K50" s="53"/>
      <c r="L50" s="53"/>
      <c r="M50" s="51"/>
    </row>
    <row r="51" spans="1:13" ht="20.25" customHeight="1" thickBot="1" x14ac:dyDescent="0.2">
      <c r="A51" s="73"/>
      <c r="B51" s="78" t="s">
        <v>12</v>
      </c>
      <c r="C51" s="85"/>
      <c r="D51" s="85"/>
      <c r="E51" s="137" t="s">
        <v>15</v>
      </c>
      <c r="F51" s="138"/>
      <c r="G51" s="53"/>
      <c r="H51" s="53"/>
      <c r="I51" s="53"/>
      <c r="J51" s="53"/>
      <c r="K51" s="53"/>
      <c r="L51" s="53"/>
      <c r="M51" s="51"/>
    </row>
    <row r="52" spans="1:13" ht="8.25" customHeight="1" thickBot="1" x14ac:dyDescent="0.2">
      <c r="A52" s="73"/>
      <c r="B52" s="53"/>
      <c r="C52" s="53"/>
      <c r="D52" s="53"/>
      <c r="E52" s="76"/>
      <c r="F52" s="56"/>
      <c r="G52" s="53"/>
      <c r="H52" s="53"/>
      <c r="I52" s="53"/>
      <c r="J52" s="53"/>
      <c r="K52" s="53"/>
      <c r="L52" s="53"/>
      <c r="M52" s="51"/>
    </row>
    <row r="53" spans="1:13" ht="48.75" customHeight="1" thickBot="1" x14ac:dyDescent="0.2">
      <c r="A53" s="79"/>
      <c r="B53" s="112" t="s">
        <v>68</v>
      </c>
      <c r="C53" s="113"/>
      <c r="D53" s="113"/>
      <c r="E53" s="114"/>
      <c r="F53" s="106"/>
      <c r="G53" s="107"/>
      <c r="H53" s="107"/>
      <c r="I53" s="108"/>
      <c r="J53" s="109" t="s">
        <v>45</v>
      </c>
      <c r="K53" s="110"/>
      <c r="L53" s="110"/>
      <c r="M53" s="111"/>
    </row>
    <row r="54" spans="1:13" ht="15" thickBot="1" x14ac:dyDescent="0.2">
      <c r="A54" s="80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2"/>
    </row>
  </sheetData>
  <sheetProtection algorithmName="SHA-512" hashValue="+xChG1YYWPcjti8On+bL+bX89NmXrgOZKx2ewkF1gytAjjl8br++Iu8W5Ulz8PaGDewtsZaz+yV3tCxQFFXtZw==" saltValue="1H4+eKdj7cGS9pMxfCwLDA==" spinCount="100000" sheet="1" objects="1" scenarios="1"/>
  <mergeCells count="66">
    <mergeCell ref="E21:L21"/>
    <mergeCell ref="E22:L22"/>
    <mergeCell ref="A25:A32"/>
    <mergeCell ref="B25:L25"/>
    <mergeCell ref="B18:C23"/>
    <mergeCell ref="E18:L18"/>
    <mergeCell ref="A8:A23"/>
    <mergeCell ref="B13:C13"/>
    <mergeCell ref="D13:L13"/>
    <mergeCell ref="B14:D14"/>
    <mergeCell ref="E14:L14"/>
    <mergeCell ref="B15:C17"/>
    <mergeCell ref="E15:G15"/>
    <mergeCell ref="I15:L15"/>
    <mergeCell ref="E23:L23"/>
    <mergeCell ref="B9:C9"/>
    <mergeCell ref="C42:D43"/>
    <mergeCell ref="C38:E38"/>
    <mergeCell ref="A33:A45"/>
    <mergeCell ref="B33:L35"/>
    <mergeCell ref="C39:D39"/>
    <mergeCell ref="I37:I38"/>
    <mergeCell ref="K37:K38"/>
    <mergeCell ref="H37:H38"/>
    <mergeCell ref="J37:J38"/>
    <mergeCell ref="B40:L40"/>
    <mergeCell ref="C41:D41"/>
    <mergeCell ref="E42:E43"/>
    <mergeCell ref="A2:L2"/>
    <mergeCell ref="E6:M6"/>
    <mergeCell ref="B12:C12"/>
    <mergeCell ref="E12:G12"/>
    <mergeCell ref="I12:L12"/>
    <mergeCell ref="D9:L9"/>
    <mergeCell ref="B10:C10"/>
    <mergeCell ref="D10:L10"/>
    <mergeCell ref="B11:C11"/>
    <mergeCell ref="D11:L11"/>
    <mergeCell ref="A4:M4"/>
    <mergeCell ref="A5:D5"/>
    <mergeCell ref="E5:M5"/>
    <mergeCell ref="A6:D6"/>
    <mergeCell ref="B8:D8"/>
    <mergeCell ref="E8:L8"/>
    <mergeCell ref="F53:I53"/>
    <mergeCell ref="J53:M53"/>
    <mergeCell ref="B53:E53"/>
    <mergeCell ref="C28:D28"/>
    <mergeCell ref="C30:D30"/>
    <mergeCell ref="F37:F38"/>
    <mergeCell ref="I42:I43"/>
    <mergeCell ref="F42:F43"/>
    <mergeCell ref="G42:G43"/>
    <mergeCell ref="J42:K43"/>
    <mergeCell ref="K29:L29"/>
    <mergeCell ref="K30:L30"/>
    <mergeCell ref="E49:F49"/>
    <mergeCell ref="E50:F50"/>
    <mergeCell ref="E51:F51"/>
    <mergeCell ref="H42:H43"/>
    <mergeCell ref="E17:G17"/>
    <mergeCell ref="I17:L17"/>
    <mergeCell ref="E19:L19"/>
    <mergeCell ref="E20:L20"/>
    <mergeCell ref="E16:G16"/>
    <mergeCell ref="I16:L16"/>
  </mergeCells>
  <phoneticPr fontId="2"/>
  <dataValidations count="1">
    <dataValidation type="list" allowBlank="1" showInputMessage="1" showErrorMessage="1" sqref="F53:I53">
      <formula1>"通常規模,大規模Ⅰ,大規模Ⅱ,"</formula1>
    </dataValidation>
  </dataValidations>
  <printOptions horizontalCentered="1"/>
  <pageMargins left="0.59055118110236227" right="0.39370078740157483" top="0.51181102362204722" bottom="0.19685039370078741" header="0.51181102362204722" footer="0.19685039370078741"/>
  <pageSetup paperSize="9" scale="54" orientation="portrait" r:id="rId1"/>
  <headerFooter alignWithMargins="0">
    <oddHeader>&amp;R【横浜市】</oddHeader>
    <oddFooter>&amp;C&amp;"ＭＳ Ｐゴシック,標準"&amp;10&amp;P/&amp;N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628650</xdr:colOff>
                    <xdr:row>12</xdr:row>
                    <xdr:rowOff>0</xdr:rowOff>
                  </from>
                  <to>
                    <xdr:col>4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419100</xdr:colOff>
                    <xdr:row>12</xdr:row>
                    <xdr:rowOff>0</xdr:rowOff>
                  </from>
                  <to>
                    <xdr:col>6</xdr:col>
                    <xdr:colOff>419100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571500</xdr:colOff>
                    <xdr:row>17</xdr:row>
                    <xdr:rowOff>0</xdr:rowOff>
                  </from>
                  <to>
                    <xdr:col>5</xdr:col>
                    <xdr:colOff>257175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152400</xdr:colOff>
                    <xdr:row>16</xdr:row>
                    <xdr:rowOff>304800</xdr:rowOff>
                  </from>
                  <to>
                    <xdr:col>4</xdr:col>
                    <xdr:colOff>447675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5</xdr:col>
                    <xdr:colOff>180975</xdr:colOff>
                    <xdr:row>17</xdr:row>
                    <xdr:rowOff>57150</xdr:rowOff>
                  </from>
                  <to>
                    <xdr:col>5</xdr:col>
                    <xdr:colOff>704850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</xdr:col>
                    <xdr:colOff>571500</xdr:colOff>
                    <xdr:row>17</xdr:row>
                    <xdr:rowOff>85725</xdr:rowOff>
                  </from>
                  <to>
                    <xdr:col>6</xdr:col>
                    <xdr:colOff>200025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6</xdr:col>
                    <xdr:colOff>257175</xdr:colOff>
                    <xdr:row>17</xdr:row>
                    <xdr:rowOff>85725</xdr:rowOff>
                  </from>
                  <to>
                    <xdr:col>6</xdr:col>
                    <xdr:colOff>628650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6</xdr:col>
                    <xdr:colOff>666750</xdr:colOff>
                    <xdr:row>17</xdr:row>
                    <xdr:rowOff>85725</xdr:rowOff>
                  </from>
                  <to>
                    <xdr:col>7</xdr:col>
                    <xdr:colOff>304800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7</xdr:col>
                    <xdr:colOff>352425</xdr:colOff>
                    <xdr:row>17</xdr:row>
                    <xdr:rowOff>85725</xdr:rowOff>
                  </from>
                  <to>
                    <xdr:col>7</xdr:col>
                    <xdr:colOff>723900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85725</xdr:rowOff>
                  </from>
                  <to>
                    <xdr:col>8</xdr:col>
                    <xdr:colOff>371475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4</xdr:col>
                    <xdr:colOff>571500</xdr:colOff>
                    <xdr:row>18</xdr:row>
                    <xdr:rowOff>0</xdr:rowOff>
                  </from>
                  <to>
                    <xdr:col>5</xdr:col>
                    <xdr:colOff>257175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4</xdr:col>
                    <xdr:colOff>152400</xdr:colOff>
                    <xdr:row>17</xdr:row>
                    <xdr:rowOff>361950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5</xdr:col>
                    <xdr:colOff>180975</xdr:colOff>
                    <xdr:row>18</xdr:row>
                    <xdr:rowOff>57150</xdr:rowOff>
                  </from>
                  <to>
                    <xdr:col>5</xdr:col>
                    <xdr:colOff>704850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5</xdr:col>
                    <xdr:colOff>571500</xdr:colOff>
                    <xdr:row>18</xdr:row>
                    <xdr:rowOff>85725</xdr:rowOff>
                  </from>
                  <to>
                    <xdr:col>6</xdr:col>
                    <xdr:colOff>200025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6</xdr:col>
                    <xdr:colOff>257175</xdr:colOff>
                    <xdr:row>18</xdr:row>
                    <xdr:rowOff>85725</xdr:rowOff>
                  </from>
                  <to>
                    <xdr:col>6</xdr:col>
                    <xdr:colOff>628650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6</xdr:col>
                    <xdr:colOff>666750</xdr:colOff>
                    <xdr:row>18</xdr:row>
                    <xdr:rowOff>85725</xdr:rowOff>
                  </from>
                  <to>
                    <xdr:col>7</xdr:col>
                    <xdr:colOff>304800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7</xdr:col>
                    <xdr:colOff>352425</xdr:colOff>
                    <xdr:row>18</xdr:row>
                    <xdr:rowOff>85725</xdr:rowOff>
                  </from>
                  <to>
                    <xdr:col>7</xdr:col>
                    <xdr:colOff>723900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85725</xdr:rowOff>
                  </from>
                  <to>
                    <xdr:col>8</xdr:col>
                    <xdr:colOff>371475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4</xdr:col>
                    <xdr:colOff>571500</xdr:colOff>
                    <xdr:row>19</xdr:row>
                    <xdr:rowOff>0</xdr:rowOff>
                  </from>
                  <to>
                    <xdr:col>5</xdr:col>
                    <xdr:colOff>257175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4</xdr:col>
                    <xdr:colOff>142875</xdr:colOff>
                    <xdr:row>18</xdr:row>
                    <xdr:rowOff>371475</xdr:rowOff>
                  </from>
                  <to>
                    <xdr:col>4</xdr:col>
                    <xdr:colOff>400050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5</xdr:col>
                    <xdr:colOff>180975</xdr:colOff>
                    <xdr:row>19</xdr:row>
                    <xdr:rowOff>57150</xdr:rowOff>
                  </from>
                  <to>
                    <xdr:col>5</xdr:col>
                    <xdr:colOff>704850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5</xdr:col>
                    <xdr:colOff>571500</xdr:colOff>
                    <xdr:row>19</xdr:row>
                    <xdr:rowOff>85725</xdr:rowOff>
                  </from>
                  <to>
                    <xdr:col>6</xdr:col>
                    <xdr:colOff>200025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6</xdr:col>
                    <xdr:colOff>257175</xdr:colOff>
                    <xdr:row>19</xdr:row>
                    <xdr:rowOff>85725</xdr:rowOff>
                  </from>
                  <to>
                    <xdr:col>6</xdr:col>
                    <xdr:colOff>628650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6</xdr:col>
                    <xdr:colOff>666750</xdr:colOff>
                    <xdr:row>19</xdr:row>
                    <xdr:rowOff>85725</xdr:rowOff>
                  </from>
                  <to>
                    <xdr:col>7</xdr:col>
                    <xdr:colOff>304800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7</xdr:col>
                    <xdr:colOff>352425</xdr:colOff>
                    <xdr:row>19</xdr:row>
                    <xdr:rowOff>85725</xdr:rowOff>
                  </from>
                  <to>
                    <xdr:col>7</xdr:col>
                    <xdr:colOff>723900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85725</xdr:rowOff>
                  </from>
                  <to>
                    <xdr:col>8</xdr:col>
                    <xdr:colOff>371475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4</xdr:col>
                    <xdr:colOff>152400</xdr:colOff>
                    <xdr:row>19</xdr:row>
                    <xdr:rowOff>381000</xdr:rowOff>
                  </from>
                  <to>
                    <xdr:col>4</xdr:col>
                    <xdr:colOff>447675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4</xdr:col>
                    <xdr:colOff>571500</xdr:colOff>
                    <xdr:row>20</xdr:row>
                    <xdr:rowOff>0</xdr:rowOff>
                  </from>
                  <to>
                    <xdr:col>5</xdr:col>
                    <xdr:colOff>257175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5</xdr:col>
                    <xdr:colOff>180975</xdr:colOff>
                    <xdr:row>20</xdr:row>
                    <xdr:rowOff>57150</xdr:rowOff>
                  </from>
                  <to>
                    <xdr:col>5</xdr:col>
                    <xdr:colOff>704850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5</xdr:col>
                    <xdr:colOff>571500</xdr:colOff>
                    <xdr:row>20</xdr:row>
                    <xdr:rowOff>85725</xdr:rowOff>
                  </from>
                  <to>
                    <xdr:col>6</xdr:col>
                    <xdr:colOff>200025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6</xdr:col>
                    <xdr:colOff>257175</xdr:colOff>
                    <xdr:row>20</xdr:row>
                    <xdr:rowOff>85725</xdr:rowOff>
                  </from>
                  <to>
                    <xdr:col>6</xdr:col>
                    <xdr:colOff>628650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6</xdr:col>
                    <xdr:colOff>666750</xdr:colOff>
                    <xdr:row>20</xdr:row>
                    <xdr:rowOff>85725</xdr:rowOff>
                  </from>
                  <to>
                    <xdr:col>7</xdr:col>
                    <xdr:colOff>304800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7</xdr:col>
                    <xdr:colOff>352425</xdr:colOff>
                    <xdr:row>20</xdr:row>
                    <xdr:rowOff>85725</xdr:rowOff>
                  </from>
                  <to>
                    <xdr:col>7</xdr:col>
                    <xdr:colOff>723900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85725</xdr:rowOff>
                  </from>
                  <to>
                    <xdr:col>8</xdr:col>
                    <xdr:colOff>371475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8" name="Check Box 51">
              <controlPr defaultSize="0" autoFill="0" autoLine="0" autoPict="0">
                <anchor moveWithCells="1">
                  <from>
                    <xdr:col>4</xdr:col>
                    <xdr:colOff>571500</xdr:colOff>
                    <xdr:row>22</xdr:row>
                    <xdr:rowOff>0</xdr:rowOff>
                  </from>
                  <to>
                    <xdr:col>5</xdr:col>
                    <xdr:colOff>257175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9" name="Check Box 53">
              <controlPr defaultSize="0" autoFill="0" autoLine="0" autoPict="0">
                <anchor moveWithCells="1">
                  <from>
                    <xdr:col>5</xdr:col>
                    <xdr:colOff>180975</xdr:colOff>
                    <xdr:row>22</xdr:row>
                    <xdr:rowOff>57150</xdr:rowOff>
                  </from>
                  <to>
                    <xdr:col>5</xdr:col>
                    <xdr:colOff>704850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Check Box 54">
              <controlPr defaultSize="0" autoFill="0" autoLine="0" autoPict="0">
                <anchor moveWithCells="1">
                  <from>
                    <xdr:col>5</xdr:col>
                    <xdr:colOff>571500</xdr:colOff>
                    <xdr:row>22</xdr:row>
                    <xdr:rowOff>85725</xdr:rowOff>
                  </from>
                  <to>
                    <xdr:col>6</xdr:col>
                    <xdr:colOff>200025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autoFill="0" autoLine="0" autoPict="0">
                <anchor moveWithCells="1">
                  <from>
                    <xdr:col>6</xdr:col>
                    <xdr:colOff>257175</xdr:colOff>
                    <xdr:row>22</xdr:row>
                    <xdr:rowOff>85725</xdr:rowOff>
                  </from>
                  <to>
                    <xdr:col>6</xdr:col>
                    <xdr:colOff>628650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defaultSize="0" autoFill="0" autoLine="0" autoPict="0">
                <anchor moveWithCells="1">
                  <from>
                    <xdr:col>6</xdr:col>
                    <xdr:colOff>666750</xdr:colOff>
                    <xdr:row>22</xdr:row>
                    <xdr:rowOff>85725</xdr:rowOff>
                  </from>
                  <to>
                    <xdr:col>7</xdr:col>
                    <xdr:colOff>304800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Check Box 57">
              <controlPr defaultSize="0" autoFill="0" autoLine="0" autoPict="0">
                <anchor moveWithCells="1">
                  <from>
                    <xdr:col>7</xdr:col>
                    <xdr:colOff>352425</xdr:colOff>
                    <xdr:row>22</xdr:row>
                    <xdr:rowOff>85725</xdr:rowOff>
                  </from>
                  <to>
                    <xdr:col>7</xdr:col>
                    <xdr:colOff>723900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85725</xdr:rowOff>
                  </from>
                  <to>
                    <xdr:col>8</xdr:col>
                    <xdr:colOff>371475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5" name="Check Box 41">
              <controlPr defaultSize="0" autoFill="0" autoLine="0" autoPict="0">
                <anchor moveWithCells="1">
                  <from>
                    <xdr:col>4</xdr:col>
                    <xdr:colOff>152400</xdr:colOff>
                    <xdr:row>20</xdr:row>
                    <xdr:rowOff>361950</xdr:rowOff>
                  </from>
                  <to>
                    <xdr:col>4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6" name="Check Box 42">
              <controlPr defaultSize="0" autoFill="0" autoLine="0" autoPict="0">
                <anchor moveWithCells="1">
                  <from>
                    <xdr:col>4</xdr:col>
                    <xdr:colOff>571500</xdr:colOff>
                    <xdr:row>21</xdr:row>
                    <xdr:rowOff>0</xdr:rowOff>
                  </from>
                  <to>
                    <xdr:col>5</xdr:col>
                    <xdr:colOff>257175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5</xdr:col>
                    <xdr:colOff>180975</xdr:colOff>
                    <xdr:row>21</xdr:row>
                    <xdr:rowOff>57150</xdr:rowOff>
                  </from>
                  <to>
                    <xdr:col>5</xdr:col>
                    <xdr:colOff>704850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</xdr:col>
                    <xdr:colOff>571500</xdr:colOff>
                    <xdr:row>21</xdr:row>
                    <xdr:rowOff>85725</xdr:rowOff>
                  </from>
                  <to>
                    <xdr:col>6</xdr:col>
                    <xdr:colOff>200025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6</xdr:col>
                    <xdr:colOff>257175</xdr:colOff>
                    <xdr:row>21</xdr:row>
                    <xdr:rowOff>85725</xdr:rowOff>
                  </from>
                  <to>
                    <xdr:col>6</xdr:col>
                    <xdr:colOff>628650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6</xdr:col>
                    <xdr:colOff>666750</xdr:colOff>
                    <xdr:row>21</xdr:row>
                    <xdr:rowOff>85725</xdr:rowOff>
                  </from>
                  <to>
                    <xdr:col>7</xdr:col>
                    <xdr:colOff>304800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7</xdr:col>
                    <xdr:colOff>352425</xdr:colOff>
                    <xdr:row>21</xdr:row>
                    <xdr:rowOff>85725</xdr:rowOff>
                  </from>
                  <to>
                    <xdr:col>7</xdr:col>
                    <xdr:colOff>723900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85725</xdr:rowOff>
                  </from>
                  <to>
                    <xdr:col>8</xdr:col>
                    <xdr:colOff>371475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4</xdr:col>
                    <xdr:colOff>152400</xdr:colOff>
                    <xdr:row>21</xdr:row>
                    <xdr:rowOff>371475</xdr:rowOff>
                  </from>
                  <to>
                    <xdr:col>4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事業所規模点検書（新規等）</vt:lpstr>
      <vt:lpstr>'事業所規模点検書（新規等）'!Print_Area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2022-03-03T02:25:49Z</dcterms:created>
  <dcterms:modified xsi:type="dcterms:W3CDTF">2025-01-17T02:56:07Z</dcterms:modified>
</cp:coreProperties>
</file>