
<file path=[Content_Types].xml><?xml version="1.0" encoding="utf-8"?>
<Types xmlns="http://schemas.openxmlformats.org/package/2006/content-types">
  <Default Extension="bin" ContentType="application/vnd.openxmlformats-officedocument.spreadsheetml.printerSettings"/>
  <Default Extension="png" ContentType="image/png"/>
  <Default Extension="jpeg" ContentType="image/jpeg"/>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worksheets/sheet5.xml" ContentType="application/vnd.openxmlformats-officedocument.spreadsheetml.worksheet+xml"/>
  <Override PartName="/xl/worksheets/sheet6.xml" ContentType="application/vnd.openxmlformats-officedocument.spreadsheetml.worksheet+xml"/>
  <Override PartName="/xl/worksheets/sheet7.xml" ContentType="application/vnd.openxmlformats-officedocument.spreadsheetml.worksheet+xml"/>
  <Override PartName="/xl/worksheets/sheet8.xml" ContentType="application/vnd.openxmlformats-officedocument.spreadsheetml.worksheet+xml"/>
  <Override PartName="/xl/worksheets/sheet9.xml" ContentType="application/vnd.openxmlformats-officedocument.spreadsheetml.worksheet+xml"/>
  <Override PartName="/xl/worksheets/sheet10.xml" ContentType="application/vnd.openxmlformats-officedocument.spreadsheetml.worksheet+xml"/>
  <Override PartName="/xl/worksheets/sheet11.xml" ContentType="application/vnd.openxmlformats-officedocument.spreadsheetml.worksheet+xml"/>
  <Override PartName="/xl/worksheets/sheet12.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xl/drawings/drawing2.xml" ContentType="application/vnd.openxmlformats-officedocument.drawing+xml"/>
  <Override PartName="/xl/drawings/drawing3.xml" ContentType="application/vnd.openxmlformats-officedocument.drawing+xml"/>
  <Override PartName="/xl/comments1.xml" ContentType="application/vnd.openxmlformats-officedocument.spreadsheetml.comments+xml"/>
  <Override PartName="/xl/drawings/drawing4.xml" ContentType="application/vnd.openxmlformats-officedocument.drawing+xml"/>
  <Override PartName="/xl/drawings/drawing5.xml" ContentType="application/vnd.openxmlformats-officedocument.drawing+xml"/>
  <Override PartName="/xl/drawings/drawing6.xml" ContentType="application/vnd.openxmlformats-officedocument.drawing+xml"/>
  <Override PartName="/xl/drawings/drawing7.xml" ContentType="application/vnd.openxmlformats-officedocument.drawing+xml"/>
  <Override PartName="/xl/drawings/drawing8.xml" ContentType="application/vnd.openxmlformats-officedocument.drawing+xml"/>
  <Override PartName="/xl/comments2.xml" ContentType="application/vnd.openxmlformats-officedocument.spreadsheetml.comments+xml"/>
  <Override PartName="/xl/calcChain.xml" ContentType="application/vnd.openxmlformats-officedocument.spreadsheetml.calcChain+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mc:Ignorable="x15">
  <fileVersion appName="xl" lastEdited="6" lowestEdited="6" rupBuild="14420"/>
  <workbookPr codeName="ThisWorkbook" defaultThemeVersion="153222"/>
  <mc:AlternateContent xmlns:mc="http://schemas.openxmlformats.org/markup-compatibility/2006">
    <mc:Choice Requires="x15">
      <x15ac:absPath xmlns:x15ac="http://schemas.microsoft.com/office/spreadsheetml/2010/11/ac" url="\\fs\こども青少年局\03こども施設整備課\share\200_保育所（内装・老朽・自主等）\040_自主財源整備\【自主財源整備】\R3年度\01 １次募集\00 募集要項\様式\"/>
    </mc:Choice>
  </mc:AlternateContent>
  <bookViews>
    <workbookView xWindow="0" yWindow="0" windowWidth="10200" windowHeight="7680"/>
  </bookViews>
  <sheets>
    <sheet name="入力要領" sheetId="16" r:id="rId1"/>
    <sheet name="添付資料一覧" sheetId="7" r:id="rId2"/>
    <sheet name="申込書（頭紙）" sheetId="20" r:id="rId3"/>
    <sheet name="計画概要１" sheetId="21" r:id="rId4"/>
    <sheet name="計画概要２" sheetId="11" r:id="rId5"/>
    <sheet name="別紙１" sheetId="10" r:id="rId6"/>
    <sheet name="別紙2-1" sheetId="18" r:id="rId7"/>
    <sheet name="別紙2-2" sheetId="13" r:id="rId8"/>
    <sheet name="別紙３" sheetId="19" r:id="rId9"/>
    <sheet name="計画概要３～６" sheetId="12" r:id="rId10"/>
    <sheet name="計画概要７" sheetId="22" r:id="rId11"/>
    <sheet name="計画概要８" sheetId="15" r:id="rId12"/>
  </sheets>
  <definedNames>
    <definedName name="_xlnm._FilterDatabase" localSheetId="4" hidden="1">計画概要２!$B$3:$AG$8</definedName>
    <definedName name="_xlnm.Print_Area" localSheetId="3">計画概要１!$A$1:$Y$106</definedName>
    <definedName name="_xlnm.Print_Area" localSheetId="4">計画概要２!$A$1:$X$43</definedName>
    <definedName name="_xlnm.Print_Area" localSheetId="9">'計画概要３～６'!$A$1:$X$35</definedName>
    <definedName name="_xlnm.Print_Area" localSheetId="10">計画概要７!$A$1:$W$41</definedName>
    <definedName name="_xlnm.Print_Area" localSheetId="11">計画概要８!$A$1:$Y$118</definedName>
    <definedName name="_xlnm.Print_Area" localSheetId="2">'申込書（頭紙）'!$A$1:$X$43</definedName>
    <definedName name="_xlnm.Print_Area" localSheetId="1">添付資料一覧!$A$1:$AC$119</definedName>
    <definedName name="_xlnm.Print_Area" localSheetId="0">入力要領!$A$1:$M$19</definedName>
    <definedName name="_xlnm.Print_Area" localSheetId="6">'別紙2-1'!$A$3:$X$49</definedName>
    <definedName name="_xlnm.Print_Area" localSheetId="7">'別紙2-2'!$A$3:$Z$45</definedName>
    <definedName name="法人種別">#REF!</definedName>
  </definedNames>
  <calcPr calcId="162913"/>
  <extLst>
    <ext xmlns:x15="http://schemas.microsoft.com/office/spreadsheetml/2010/11/main" uri="{140A7094-0E35-4892-8432-C4D2E57EDEB5}">
      <x15:workbookPr chartTrackingRefBase="1"/>
    </ext>
  </extLst>
</workbook>
</file>

<file path=xl/calcChain.xml><?xml version="1.0" encoding="utf-8"?>
<calcChain xmlns="http://schemas.openxmlformats.org/spreadsheetml/2006/main">
  <c r="E4" i="21" l="1"/>
  <c r="S70" i="21"/>
  <c r="Q70" i="21"/>
  <c r="O70" i="21"/>
  <c r="M70" i="21"/>
  <c r="I70" i="21"/>
  <c r="G70" i="21"/>
  <c r="U69" i="21"/>
  <c r="U70" i="21" s="1"/>
  <c r="K69" i="21"/>
  <c r="U68" i="21"/>
  <c r="K68" i="21"/>
  <c r="W68" i="21" s="1"/>
  <c r="U64" i="21"/>
  <c r="K64" i="21"/>
  <c r="R58" i="21"/>
  <c r="V57" i="21"/>
  <c r="V56" i="21"/>
  <c r="E6" i="21"/>
  <c r="W64" i="21" l="1"/>
  <c r="W69" i="21"/>
  <c r="W70" i="21" s="1"/>
  <c r="K70" i="21"/>
  <c r="H14" i="15"/>
  <c r="H12" i="15"/>
  <c r="W32" i="18"/>
  <c r="X32" i="18"/>
  <c r="W33" i="18"/>
  <c r="X33" i="18"/>
  <c r="W34" i="18"/>
  <c r="X34" i="18"/>
  <c r="H37" i="13" l="1"/>
  <c r="J37" i="13"/>
  <c r="L37" i="13"/>
  <c r="P37" i="13"/>
  <c r="N37" i="13"/>
  <c r="S12" i="13"/>
  <c r="S11" i="13"/>
  <c r="H29" i="15"/>
  <c r="H18" i="15"/>
  <c r="AA14" i="12"/>
  <c r="W11" i="18"/>
  <c r="AB10" i="18"/>
  <c r="AF10" i="18" s="1"/>
  <c r="AB8" i="18"/>
  <c r="AF8" i="18" s="1"/>
  <c r="AG8" i="18" s="1"/>
  <c r="AB7" i="18"/>
  <c r="AB6" i="18"/>
  <c r="AF6" i="18" s="1"/>
  <c r="AG6" i="18" s="1"/>
  <c r="AB5" i="18"/>
  <c r="AC5" i="18" s="1"/>
  <c r="AF7" i="18"/>
  <c r="AG7" i="18" s="1"/>
  <c r="AF5" i="18" l="1"/>
  <c r="AG5" i="18" s="1"/>
  <c r="AC6" i="18"/>
  <c r="AC8" i="18"/>
  <c r="T45" i="18" l="1"/>
  <c r="P41" i="18"/>
  <c r="N41" i="18"/>
  <c r="M41" i="18"/>
  <c r="L41" i="18"/>
  <c r="K41" i="18"/>
  <c r="J41" i="18"/>
  <c r="I41" i="18"/>
  <c r="H41" i="18"/>
  <c r="R40" i="18"/>
  <c r="R39" i="18"/>
  <c r="R38" i="18"/>
  <c r="R37" i="18"/>
  <c r="R36" i="18"/>
  <c r="R35" i="18"/>
  <c r="R34" i="18"/>
  <c r="R33" i="18"/>
  <c r="R32" i="18"/>
  <c r="W12" i="18"/>
  <c r="Q8" i="18"/>
  <c r="S46" i="18" l="1"/>
  <c r="R41" i="18"/>
  <c r="X37" i="18"/>
  <c r="W37" i="18"/>
  <c r="H51" i="15" l="1"/>
  <c r="L51" i="15"/>
  <c r="O50" i="15"/>
  <c r="O49" i="15"/>
  <c r="U49" i="15" s="1"/>
  <c r="O51" i="15" l="1"/>
  <c r="U50" i="15"/>
  <c r="U51" i="15" s="1"/>
  <c r="AE9" i="12"/>
  <c r="AE10" i="12"/>
  <c r="AE11" i="12"/>
  <c r="AE12" i="12"/>
  <c r="AE13" i="12"/>
  <c r="AE8" i="12"/>
  <c r="H115" i="15" l="1"/>
  <c r="N104" i="15"/>
  <c r="H82" i="15"/>
  <c r="H73" i="15"/>
  <c r="Q62" i="15"/>
  <c r="H52" i="15"/>
  <c r="H43" i="15"/>
  <c r="H44" i="15" s="1"/>
  <c r="Q92" i="15" l="1"/>
  <c r="K105" i="15"/>
  <c r="H116" i="15"/>
  <c r="H10" i="15"/>
  <c r="H19" i="15" l="1"/>
  <c r="AF11" i="12"/>
  <c r="AB11" i="12"/>
  <c r="AF10" i="12"/>
  <c r="AB9" i="12"/>
  <c r="AF9" i="12"/>
  <c r="AG8" i="11"/>
  <c r="AG9" i="11"/>
  <c r="AG10" i="11"/>
  <c r="AG11" i="11"/>
  <c r="AG12" i="11"/>
  <c r="AG13" i="11"/>
  <c r="AG14" i="11"/>
  <c r="AG15" i="11"/>
  <c r="AG16" i="11"/>
  <c r="AG17" i="11"/>
  <c r="AG18" i="11"/>
  <c r="AG19" i="11"/>
  <c r="AG20" i="11"/>
  <c r="AG21" i="11"/>
  <c r="AG22" i="11"/>
  <c r="AG7" i="11"/>
  <c r="AF7" i="11"/>
  <c r="AF8" i="11"/>
  <c r="AF9" i="11"/>
  <c r="AF10" i="11"/>
  <c r="AF11" i="11"/>
  <c r="AF12" i="11"/>
  <c r="AF13" i="11"/>
  <c r="AF14" i="11"/>
  <c r="AF15" i="11"/>
  <c r="AF16" i="11"/>
  <c r="AF17" i="11"/>
  <c r="AF18" i="11"/>
  <c r="AF19" i="11"/>
  <c r="AF20" i="11"/>
  <c r="AF21" i="11"/>
  <c r="AF22" i="11"/>
  <c r="T41" i="13"/>
  <c r="S42" i="13" s="1"/>
  <c r="R29" i="13"/>
  <c r="R30" i="13"/>
  <c r="R31" i="13"/>
  <c r="R32" i="13"/>
  <c r="R33" i="13"/>
  <c r="R34" i="13"/>
  <c r="R35" i="13"/>
  <c r="R36" i="13"/>
  <c r="R28" i="13"/>
  <c r="AF23" i="11" l="1"/>
  <c r="AG23" i="11"/>
  <c r="X33" i="13"/>
  <c r="R37" i="13"/>
  <c r="W33" i="13"/>
  <c r="AF12" i="12"/>
  <c r="AE14" i="12"/>
  <c r="AB12" i="12"/>
  <c r="AF8" i="12"/>
  <c r="AB8" i="12"/>
  <c r="Q8" i="13"/>
  <c r="Q9" i="13"/>
  <c r="AF14" i="12" l="1"/>
  <c r="AF15" i="12" s="1"/>
  <c r="M8" i="12" s="1"/>
  <c r="AB14" i="12"/>
  <c r="AB15" i="12" s="1"/>
  <c r="I8" i="12" s="1"/>
  <c r="H30" i="15" l="1"/>
  <c r="Q9" i="18"/>
  <c r="AB9" i="18"/>
  <c r="AF9" i="18" s="1"/>
  <c r="AG9" i="18" l="1"/>
  <c r="AG11" i="18" s="1"/>
  <c r="AG12" i="18" s="1"/>
  <c r="T8" i="18" s="1"/>
  <c r="AF11" i="18"/>
  <c r="AC9" i="18"/>
  <c r="AC11" i="18" s="1"/>
  <c r="AC12" i="18" s="1"/>
  <c r="AB11" i="18"/>
</calcChain>
</file>

<file path=xl/comments1.xml><?xml version="1.0" encoding="utf-8"?>
<comments xmlns="http://schemas.openxmlformats.org/spreadsheetml/2006/main">
  <authors>
    <author>Administrator</author>
  </authors>
  <commentList>
    <comment ref="Q59" authorId="0" shapeId="0">
      <text>
        <r>
          <rPr>
            <b/>
            <sz val="9"/>
            <color indexed="81"/>
            <rFont val="ＭＳ Ｐゴシック"/>
            <family val="3"/>
            <charset val="128"/>
          </rPr>
          <t>記入例
Ｒ１年４月～R○年○月</t>
        </r>
      </text>
    </comment>
  </commentList>
</comments>
</file>

<file path=xl/comments2.xml><?xml version="1.0" encoding="utf-8"?>
<comments xmlns="http://schemas.openxmlformats.org/spreadsheetml/2006/main">
  <authors>
    <author>Administrator</author>
  </authors>
  <commentList>
    <comment ref="B8" authorId="0" shapeId="0">
      <text>
        <r>
          <rPr>
            <b/>
            <sz val="9"/>
            <color indexed="81"/>
            <rFont val="ＭＳ Ｐゴシック"/>
            <family val="3"/>
            <charset val="128"/>
          </rPr>
          <t>基準人数は、シート右側の赤枠内に定員を入力すると転記されます。</t>
        </r>
      </text>
    </comment>
  </commentList>
</comments>
</file>

<file path=xl/sharedStrings.xml><?xml version="1.0" encoding="utf-8"?>
<sst xmlns="http://schemas.openxmlformats.org/spreadsheetml/2006/main" count="1163" uniqueCount="783">
  <si>
    <t>贈与契約書</t>
  </si>
  <si>
    <t>提出</t>
  </si>
  <si>
    <t>添付書類</t>
  </si>
  <si>
    <t>運営法人</t>
  </si>
  <si>
    <t>法人概要</t>
  </si>
  <si>
    <t>備考</t>
  </si>
  <si>
    <t>法人の履歴事項全部証明書、定款又は寄附行為</t>
  </si>
  <si>
    <t>申請日３か月以内のもの</t>
  </si>
  <si>
    <t>□</t>
  </si>
  <si>
    <t>法人の事業概要資料</t>
  </si>
  <si>
    <t>現在行っている事業の概要がわかるパンフレット等</t>
  </si>
  <si>
    <t>直近６か年の法人立入検査の状況</t>
  </si>
  <si>
    <t>・社会福祉法人のみ</t>
  </si>
  <si>
    <t>・指導があった場合は、改善報告書も合わせて提出</t>
  </si>
  <si>
    <t>役員名簿</t>
  </si>
  <si>
    <t>役員の履歴書</t>
  </si>
  <si>
    <t>資料３</t>
  </si>
  <si>
    <t>運営施設</t>
  </si>
  <si>
    <t>施設の運営内容を紹介するパンフレット</t>
  </si>
  <si>
    <t>利用料金案内や子育て支援事業の資料</t>
  </si>
  <si>
    <t>指導があった場合は、改善報告書も合わせて提出</t>
  </si>
  <si>
    <t>福祉サービス第三者評価の結果報告書</t>
  </si>
  <si>
    <t>母体施設が受審している場合提出。受審中又は開所までに受審予定の場合は、その旨が確認できる書類</t>
  </si>
  <si>
    <t>利用者アンケート</t>
  </si>
  <si>
    <t>福祉サービス第三者評価以外に実施している場合には、そのアンケートの内容及び結果の分かる資料</t>
  </si>
  <si>
    <t>事業計画</t>
  </si>
  <si>
    <t>物件概要</t>
  </si>
  <si>
    <t>位置図・案内図</t>
  </si>
  <si>
    <t>配置図</t>
  </si>
  <si>
    <t>道路の位置、屋外遊戯場の設置場所を含む</t>
  </si>
  <si>
    <t>平面図・立面図</t>
  </si>
  <si>
    <t>保育室面積及び園庭面積を記載すること</t>
  </si>
  <si>
    <t>現況写真・既存建物図面</t>
  </si>
  <si>
    <t>既存改修の場合は、現況写真及び現況平面図</t>
  </si>
  <si>
    <t>開所までのスケジュール</t>
  </si>
  <si>
    <t>近隣説明、建築確認等手続き、実施設計審査等入札関係、工事工程、開所準備等を記載</t>
  </si>
  <si>
    <t>土地・建物の全部事項証明書・公図</t>
  </si>
  <si>
    <t>土地・建物賃貸借契約書等（合意書可）</t>
  </si>
  <si>
    <t>・賃料及び賃貸借期間が明記されたもの</t>
  </si>
  <si>
    <t>建築確認手続き完了を証する書類</t>
  </si>
  <si>
    <t>建築確認済証及び検査済証（新築の場合は省略可）</t>
  </si>
  <si>
    <t>耐震診断報告書又は耐震補強工事実施済みを証する書類</t>
  </si>
  <si>
    <t>昭和56年以前に完成した建物の場合のみ</t>
  </si>
  <si>
    <t>職員の配置計画</t>
  </si>
  <si>
    <t>施設長の履歴書</t>
  </si>
  <si>
    <t>資料４</t>
  </si>
  <si>
    <t>主任保育士の履歴書</t>
  </si>
  <si>
    <t>資料５</t>
  </si>
  <si>
    <t>施設長・主任保育士の資格証明書の写し</t>
  </si>
  <si>
    <t>保育士資格、幼稚園教諭免許　等</t>
  </si>
  <si>
    <t>施設長の初任保育所長研修会受講修了証の写し</t>
  </si>
  <si>
    <t>厚生労働省が主催又は委託して開催される初任保育所長研修会を既に受講し、修了している場合</t>
  </si>
  <si>
    <t>防火責任者予定者の資格証明書の写し</t>
  </si>
  <si>
    <t>取得している場合</t>
  </si>
  <si>
    <t>職員配置の考え方等について</t>
  </si>
  <si>
    <t>資料６</t>
  </si>
  <si>
    <t>屋外活動に関する計画書</t>
  </si>
  <si>
    <t>財務状況・資金計画</t>
  </si>
  <si>
    <t>決算報告書チェックリスト</t>
  </si>
  <si>
    <t>資料８</t>
  </si>
  <si>
    <t>直近３か年の決算報告書</t>
  </si>
  <si>
    <t>法人全体の決算書（事業区分、拠点区分は提出不要）</t>
  </si>
  <si>
    <t>直近３か年の人員表</t>
  </si>
  <si>
    <t>資料９</t>
  </si>
  <si>
    <t>当該年度の収支予算書（法人全体）</t>
  </si>
  <si>
    <t>事業申込年度の法人全体の収支予算書</t>
  </si>
  <si>
    <t>各費用の積算根拠となる資料</t>
  </si>
  <si>
    <t>工事費、設計費及び工事監理費、備品費及び大型遊具費、開設準備期間中の事務費用等の見積書・購入予定一覧　等</t>
  </si>
  <si>
    <t>理事会（取締役会）の議事録</t>
  </si>
  <si>
    <t>（記載事項）</t>
  </si>
  <si>
    <t>・整備事業への申請についての承認</t>
  </si>
  <si>
    <t>・資金画についての承認</t>
  </si>
  <si>
    <t>整備費用及び認可時に必要な資金(*)の充当方法を記載。（法人預金の充当額、借入先・借入金額など）</t>
  </si>
  <si>
    <t>*①整備費用の自己資金分、</t>
  </si>
  <si>
    <t>＋（社会福祉法人以外の場合）②運営費１か月分、</t>
  </si>
  <si>
    <t>③賃貸物件の場合は賃料２年分相当</t>
  </si>
  <si>
    <t>財源内訳①（法人預金の場合）</t>
  </si>
  <si>
    <t>財源充当確認書</t>
  </si>
  <si>
    <t>残高証明書</t>
  </si>
  <si>
    <t>申請日１か月以内のもの</t>
  </si>
  <si>
    <t>借入金の償還財源の場合。（給与所得者は「源泉徴収票」、確定申告対象者は「確定申告書の写」を添付）</t>
  </si>
  <si>
    <t>財源内訳②（寄付金の場合：個人の寄付）</t>
  </si>
  <si>
    <t>預金通帳等の写し</t>
  </si>
  <si>
    <t>寄付金額に相当する分の通帳等だけで結構です。</t>
  </si>
  <si>
    <t>（通帳が複数となる場合には、口座と金額をまとめた一覧も添付してください。）</t>
  </si>
  <si>
    <t>財源内訳③（寄付金の場合：他法人の寄付）</t>
  </si>
  <si>
    <t>理事会（取締役会）議事録</t>
  </si>
  <si>
    <t>当該法人の預金引き当てについて記載してください。</t>
  </si>
  <si>
    <t>３年分</t>
  </si>
  <si>
    <t>財源内訳④（借入金の場合）</t>
  </si>
  <si>
    <t>借入予定先との折衝状況説明書</t>
  </si>
  <si>
    <t>折衝状況の経緯等（日時、折衝先、担当者、借入予定金額を記載してください。）</t>
  </si>
  <si>
    <t>借入金償還計画表</t>
  </si>
  <si>
    <t>児童福祉法第35条第5項第4号の規定に該当しない旨の誓約書</t>
    <phoneticPr fontId="2"/>
  </si>
  <si>
    <t>Ａ４判ダブルリングファイルに綴じて提出してください。</t>
  </si>
  <si>
    <t>（※書類には直接貼り付けず、仕切り紙を用いてください。）</t>
    <phoneticPr fontId="2"/>
  </si>
  <si>
    <r>
      <t>■事業申込書（表紙）、計画概要書、添付資料一覧、添付書類の順に書類を重ねて、</t>
    </r>
    <r>
      <rPr>
        <b/>
        <u/>
        <sz val="10.5"/>
        <color theme="1"/>
        <rFont val="ＭＳ ゴシック"/>
        <family val="3"/>
        <charset val="128"/>
      </rPr>
      <t/>
    </r>
    <phoneticPr fontId="2"/>
  </si>
  <si>
    <t>横浜市長　林　文子</t>
  </si>
  <si>
    <t>区分</t>
  </si>
  <si>
    <t>開所年度</t>
  </si>
  <si>
    <t>事業名</t>
  </si>
  <si>
    <t>電話番号</t>
  </si>
  <si>
    <t>ＦＡＸ番号</t>
  </si>
  <si>
    <t>設計事務所名</t>
  </si>
  <si>
    <t>設計担当</t>
  </si>
  <si>
    <t>法人名称</t>
    <rPh sb="0" eb="4">
      <t>フリガナ</t>
    </rPh>
    <phoneticPr fontId="2" alignment="distributed"/>
  </si>
  <si>
    <t>所在地</t>
    <rPh sb="0" eb="3">
      <t>フリガナ</t>
    </rPh>
    <phoneticPr fontId="2" alignment="distributed"/>
  </si>
  <si>
    <t>代表者職氏名</t>
    <rPh sb="0" eb="6">
      <t>フリガナ</t>
    </rPh>
    <phoneticPr fontId="2" alignment="distributed"/>
  </si>
  <si>
    <t>担当部署名</t>
    <rPh sb="2" eb="4">
      <t>ブショ</t>
    </rPh>
    <rPh sb="4" eb="5">
      <t>メイ</t>
    </rPh>
    <phoneticPr fontId="2" alignment="distributed"/>
  </si>
  <si>
    <t>担当者名</t>
    <rPh sb="0" eb="3">
      <t>タントウシャ</t>
    </rPh>
    <rPh sb="3" eb="4">
      <t>メイ</t>
    </rPh>
    <phoneticPr fontId="2" alignment="distributed"/>
  </si>
  <si>
    <t>担当Ｅﾒｰﾙｱﾄﾞﾚｽ</t>
    <rPh sb="0" eb="2">
      <t>タントウ</t>
    </rPh>
    <phoneticPr fontId="2" alignment="distributed"/>
  </si>
  <si>
    <t>号</t>
    <rPh sb="0" eb="1">
      <t>ゴウ</t>
    </rPh>
    <phoneticPr fontId="2" alignment="distributed"/>
  </si>
  <si>
    <t>登録番号第</t>
    <rPh sb="4" eb="5">
      <t>ダイ</t>
    </rPh>
    <phoneticPr fontId="2" alignment="distributed"/>
  </si>
  <si>
    <t>１（１）概要</t>
  </si>
  <si>
    <t>整備予定地</t>
  </si>
  <si>
    <t>現　況</t>
  </si>
  <si>
    <t>保育時間</t>
  </si>
  <si>
    <t>保育内容</t>
  </si>
  <si>
    <t>障害児保育</t>
  </si>
  <si>
    <t>一時保育</t>
  </si>
  <si>
    <t>産休明け保育</t>
  </si>
  <si>
    <t>受け入れ年齢</t>
  </si>
  <si>
    <t>延長保育</t>
  </si>
  <si>
    <t>休日保育</t>
  </si>
  <si>
    <t>給食</t>
  </si>
  <si>
    <t>献立作成</t>
  </si>
  <si>
    <t>若しくは土砂災害警戒区域指定の有無を確認のうえ、記入してください。</t>
  </si>
  <si>
    <t>事業計画の動機及び目的</t>
  </si>
  <si>
    <t>土砂災害特別警戒区域（レッドゾーン）</t>
    <rPh sb="4" eb="6">
      <t>トクベツ</t>
    </rPh>
    <rPh sb="6" eb="8">
      <t>ケイカイ</t>
    </rPh>
    <rPh sb="8" eb="10">
      <t>クイキ</t>
    </rPh>
    <phoneticPr fontId="2"/>
  </si>
  <si>
    <t>地番</t>
    <rPh sb="0" eb="2">
      <t>チバン</t>
    </rPh>
    <phoneticPr fontId="2" alignment="distributed"/>
  </si>
  <si>
    <t>住居表示</t>
    <rPh sb="0" eb="2">
      <t>ジュウキョ</t>
    </rPh>
    <rPh sb="2" eb="4">
      <t>ヒョウジ</t>
    </rPh>
    <phoneticPr fontId="2" alignment="distributed"/>
  </si>
  <si>
    <r>
      <t>母体施設の</t>
    </r>
    <r>
      <rPr>
        <u/>
        <sz val="11"/>
        <color theme="1"/>
        <rFont val="ＭＳ Ｐゴシック"/>
        <family val="3"/>
        <charset val="128"/>
        <scheme val="minor"/>
      </rPr>
      <t>直近４か年</t>
    </r>
    <r>
      <rPr>
        <sz val="11"/>
        <color theme="1"/>
        <rFont val="ＭＳ Ｐゴシック"/>
        <family val="3"/>
        <charset val="128"/>
        <scheme val="minor"/>
      </rPr>
      <t>の施設監査結果通知
（幼稚園の場合は直近２回分）</t>
    </r>
    <phoneticPr fontId="2"/>
  </si>
  <si>
    <r>
      <t>最寄りの鉄道駅からの経路、整備予定地周辺状況、整備予定地の土地</t>
    </r>
    <r>
      <rPr>
        <sz val="11"/>
        <color theme="1"/>
        <rFont val="ＭＳ Ｐゴシック"/>
        <family val="3"/>
        <charset val="128"/>
        <scheme val="minor"/>
      </rPr>
      <t>の形状が分かるもの</t>
    </r>
  </si>
  <si>
    <r>
      <t>■</t>
    </r>
    <r>
      <rPr>
        <u/>
        <sz val="11"/>
        <color rgb="FF000000"/>
        <rFont val="ＭＳ Ｐゴシック"/>
        <family val="3"/>
        <charset val="128"/>
        <scheme val="minor"/>
      </rPr>
      <t>添付書類一覧表の番号に対応したインデックスを付けてください</t>
    </r>
    <r>
      <rPr>
        <sz val="11"/>
        <color rgb="FF000000"/>
        <rFont val="ＭＳ Ｐゴシック"/>
        <family val="3"/>
        <charset val="128"/>
        <scheme val="minor"/>
      </rPr>
      <t>。</t>
    </r>
    <phoneticPr fontId="2"/>
  </si>
  <si>
    <r>
      <t>■申請書類は見やすい範囲内で可能な限り</t>
    </r>
    <r>
      <rPr>
        <u/>
        <sz val="11"/>
        <color theme="1"/>
        <rFont val="ＭＳ Ｐゴシック"/>
        <family val="3"/>
        <charset val="128"/>
        <scheme val="minor"/>
      </rPr>
      <t>両面印刷</t>
    </r>
    <r>
      <rPr>
        <sz val="11"/>
        <color theme="1"/>
        <rFont val="ＭＳ Ｐゴシック"/>
        <family val="3"/>
        <charset val="128"/>
        <scheme val="minor"/>
      </rPr>
      <t>で作成してください。</t>
    </r>
  </si>
  <si>
    <r>
      <t>資料７</t>
    </r>
    <r>
      <rPr>
        <sz val="11"/>
        <color theme="1"/>
        <rFont val="ＭＳ Ｐゴシック"/>
        <family val="3"/>
        <charset val="128"/>
        <scheme val="minor"/>
      </rPr>
      <t>（屋外遊戯場の緩和を適用する場合は必要です。）</t>
    </r>
    <phoneticPr fontId="2"/>
  </si>
  <si>
    <t>・土地と建物の所有者が異なる場合は、土地・建物の賃貸借契約書等がそれぞれ必要です。</t>
    <phoneticPr fontId="2"/>
  </si>
  <si>
    <t>線</t>
    <rPh sb="0" eb="1">
      <t>セン</t>
    </rPh>
    <phoneticPr fontId="2"/>
  </si>
  <si>
    <t>駅</t>
    <rPh sb="0" eb="1">
      <t>エキ</t>
    </rPh>
    <phoneticPr fontId="2"/>
  </si>
  <si>
    <t>から徒歩</t>
    <rPh sb="2" eb="4">
      <t>トホ</t>
    </rPh>
    <phoneticPr fontId="2"/>
  </si>
  <si>
    <t>分</t>
    <rPh sb="0" eb="1">
      <t>フン</t>
    </rPh>
    <phoneticPr fontId="2"/>
  </si>
  <si>
    <t>（駅から約</t>
    <rPh sb="1" eb="2">
      <t>エキ</t>
    </rPh>
    <rPh sb="4" eb="5">
      <t>ヤク</t>
    </rPh>
    <phoneticPr fontId="2"/>
  </si>
  <si>
    <t>（バス停</t>
    <rPh sb="3" eb="4">
      <t>テイ</t>
    </rPh>
    <phoneticPr fontId="2"/>
  </si>
  <si>
    <t>から約</t>
    <rPh sb="2" eb="3">
      <t>ヤク</t>
    </rPh>
    <phoneticPr fontId="2"/>
  </si>
  <si>
    <t>　無し</t>
    <rPh sb="1" eb="2">
      <t>ナ</t>
    </rPh>
    <phoneticPr fontId="2"/>
  </si>
  <si>
    <t>　更地</t>
    <rPh sb="1" eb="3">
      <t>サラチ</t>
    </rPh>
    <phoneticPr fontId="2"/>
  </si>
  <si>
    <t>造</t>
    <rPh sb="0" eb="1">
      <t>ゾウ</t>
    </rPh>
    <phoneticPr fontId="2"/>
  </si>
  <si>
    <t>年</t>
    <rPh sb="0" eb="1">
      <t>ネン</t>
    </rPh>
    <phoneticPr fontId="2"/>
  </si>
  <si>
    <t>月）</t>
    <rPh sb="0" eb="1">
      <t>ガツ</t>
    </rPh>
    <phoneticPr fontId="2"/>
  </si>
  <si>
    <t>階建</t>
    <rPh sb="0" eb="2">
      <t>カイダテ</t>
    </rPh>
    <phoneticPr fontId="2"/>
  </si>
  <si>
    <t>　指定無し</t>
    <rPh sb="1" eb="3">
      <t>シテイ</t>
    </rPh>
    <rPh sb="3" eb="4">
      <t>ナ</t>
    </rPh>
    <phoneticPr fontId="2"/>
  </si>
  <si>
    <t>平日</t>
    <rPh sb="0" eb="2">
      <t>ヘイジツ</t>
    </rPh>
    <phoneticPr fontId="2"/>
  </si>
  <si>
    <t>実施</t>
    <rPh sb="0" eb="2">
      <t>ジッシ</t>
    </rPh>
    <phoneticPr fontId="2"/>
  </si>
  <si>
    <t>日曜</t>
    <rPh sb="0" eb="2">
      <t>ニチヨウ</t>
    </rPh>
    <phoneticPr fontId="2"/>
  </si>
  <si>
    <t>土曜</t>
    <rPh sb="0" eb="2">
      <t>ドヨウ</t>
    </rPh>
    <phoneticPr fontId="2"/>
  </si>
  <si>
    <t>生後</t>
    <rPh sb="0" eb="2">
      <t>セイゴ</t>
    </rPh>
    <phoneticPr fontId="2"/>
  </si>
  <si>
    <t>時間</t>
    <rPh sb="0" eb="2">
      <t>ジカン</t>
    </rPh>
    <phoneticPr fontId="2"/>
  </si>
  <si>
    <t>内容</t>
    <rPh sb="0" eb="2">
      <t>ナイヨウ</t>
    </rPh>
    <phoneticPr fontId="2"/>
  </si>
  <si>
    <t>栄養士配置</t>
    <rPh sb="0" eb="3">
      <t>エイヨウシ</t>
    </rPh>
    <rPh sb="3" eb="5">
      <t>ハイチ</t>
    </rPh>
    <phoneticPr fontId="2"/>
  </si>
  <si>
    <t>時</t>
    <rPh sb="0" eb="1">
      <t>ジ</t>
    </rPh>
    <phoneticPr fontId="2"/>
  </si>
  <si>
    <t>分から</t>
    <rPh sb="0" eb="1">
      <t>フン</t>
    </rPh>
    <phoneticPr fontId="2"/>
  </si>
  <si>
    <t>分まで</t>
    <rPh sb="0" eb="1">
      <t>フン</t>
    </rPh>
    <phoneticPr fontId="2"/>
  </si>
  <si>
    <t>地域のニーズに応じて実施</t>
    <rPh sb="0" eb="2">
      <t>チイキ</t>
    </rPh>
    <rPh sb="7" eb="8">
      <t>オウ</t>
    </rPh>
    <rPh sb="10" eb="12">
      <t>ジッシ</t>
    </rPh>
    <phoneticPr fontId="2"/>
  </si>
  <si>
    <t>外部委託</t>
    <rPh sb="0" eb="2">
      <t>ガイブ</t>
    </rPh>
    <rPh sb="2" eb="4">
      <t>イタク</t>
    </rPh>
    <phoneticPr fontId="2"/>
  </si>
  <si>
    <t>その他</t>
    <rPh sb="2" eb="3">
      <t>タ</t>
    </rPh>
    <phoneticPr fontId="2"/>
  </si>
  <si>
    <t>○</t>
    <phoneticPr fontId="2"/>
  </si>
  <si>
    <t>月～</t>
    <rPh sb="0" eb="1">
      <t>ガツ</t>
    </rPh>
    <phoneticPr fontId="2"/>
  </si>
  <si>
    <t>最寄りの
鉄道駅</t>
    <rPh sb="5" eb="7">
      <t>テツドウ</t>
    </rPh>
    <rPh sb="7" eb="8">
      <t>エキ</t>
    </rPh>
    <phoneticPr fontId="2"/>
  </si>
  <si>
    <t>事業計画の
動機及び目的</t>
    <rPh sb="6" eb="8">
      <t>ドウキ</t>
    </rPh>
    <rPh sb="8" eb="9">
      <t>オヨ</t>
    </rPh>
    <rPh sb="10" eb="12">
      <t>モクテキ</t>
    </rPh>
    <phoneticPr fontId="2"/>
  </si>
  <si>
    <t>調理員</t>
    <rPh sb="2" eb="3">
      <t>イン</t>
    </rPh>
    <phoneticPr fontId="2"/>
  </si>
  <si>
    <t>自園</t>
    <rPh sb="0" eb="1">
      <t>ジ</t>
    </rPh>
    <rPh sb="1" eb="2">
      <t>エン</t>
    </rPh>
    <phoneticPr fontId="2"/>
  </si>
  <si>
    <t>どのような保育所にするのか、以下に具体的な事項を記入してください。</t>
  </si>
  <si>
    <t>別紙１</t>
    <rPh sb="0" eb="2">
      <t>ベッシ</t>
    </rPh>
    <phoneticPr fontId="2"/>
  </si>
  <si>
    <t>（２）地域交流、子育て支援等について</t>
    <phoneticPr fontId="2"/>
  </si>
  <si>
    <t>（１）職員の配置及び採用計画について</t>
    <phoneticPr fontId="2"/>
  </si>
  <si>
    <t>（４）施設運営に関する工夫について</t>
    <phoneticPr fontId="2"/>
  </si>
  <si>
    <t>（３）園活動に伴う周辺の環境への配慮について</t>
    <phoneticPr fontId="2"/>
  </si>
  <si>
    <t>（５）当該整備地の周辺状況・地域性について</t>
    <phoneticPr fontId="2"/>
  </si>
  <si>
    <t>整備区分</t>
  </si>
  <si>
    <t>整備計画</t>
  </si>
  <si>
    <t>敷地面積</t>
  </si>
  <si>
    <t>建物の構造</t>
  </si>
  <si>
    <t>認可定員</t>
  </si>
  <si>
    <t>各室面積等</t>
  </si>
  <si>
    <t>新築（改修）</t>
    <rPh sb="0" eb="2">
      <t>シンチク</t>
    </rPh>
    <rPh sb="3" eb="5">
      <t>カイシュウ</t>
    </rPh>
    <phoneticPr fontId="2"/>
  </si>
  <si>
    <t>既存改修</t>
    <rPh sb="0" eb="2">
      <t>キソン</t>
    </rPh>
    <rPh sb="2" eb="4">
      <t>カイシュウ</t>
    </rPh>
    <phoneticPr fontId="2"/>
  </si>
  <si>
    <t>増築</t>
    <rPh sb="0" eb="2">
      <t>ゾウチク</t>
    </rPh>
    <phoneticPr fontId="2"/>
  </si>
  <si>
    <t>分園</t>
    <rPh sb="0" eb="2">
      <t>ブンエン</t>
    </rPh>
    <phoneticPr fontId="2"/>
  </si>
  <si>
    <t>着工</t>
    <rPh sb="0" eb="2">
      <t>チャッコウ</t>
    </rPh>
    <phoneticPr fontId="2"/>
  </si>
  <si>
    <t>完成</t>
    <rPh sb="0" eb="2">
      <t>カンセイ</t>
    </rPh>
    <phoneticPr fontId="2"/>
  </si>
  <si>
    <t>建築面積</t>
    <rPh sb="0" eb="2">
      <t>ケンチク</t>
    </rPh>
    <rPh sb="2" eb="4">
      <t>メンセキ</t>
    </rPh>
    <phoneticPr fontId="2"/>
  </si>
  <si>
    <t>（増築の場合）</t>
  </si>
  <si>
    <t>延床面積</t>
    <rPh sb="0" eb="1">
      <t>ノベ</t>
    </rPh>
    <rPh sb="1" eb="2">
      <t>ユカ</t>
    </rPh>
    <rPh sb="2" eb="4">
      <t>メンセキ</t>
    </rPh>
    <phoneticPr fontId="2"/>
  </si>
  <si>
    <t>築年月</t>
    <rPh sb="0" eb="1">
      <t>チク</t>
    </rPh>
    <rPh sb="1" eb="3">
      <t>ネンゲツ</t>
    </rPh>
    <phoneticPr fontId="2"/>
  </si>
  <si>
    <t>鉄骨造</t>
    <rPh sb="0" eb="2">
      <t>テッコツ</t>
    </rPh>
    <rPh sb="2" eb="3">
      <t>ゾウ</t>
    </rPh>
    <phoneticPr fontId="2"/>
  </si>
  <si>
    <t>ＲＣ造</t>
    <rPh sb="2" eb="3">
      <t>ゾウ</t>
    </rPh>
    <phoneticPr fontId="2"/>
  </si>
  <si>
    <t>木造</t>
    <rPh sb="0" eb="2">
      <t>モクゾウ</t>
    </rPh>
    <phoneticPr fontId="2"/>
  </si>
  <si>
    <t>所属階</t>
    <rPh sb="0" eb="2">
      <t>ショゾク</t>
    </rPh>
    <rPh sb="2" eb="3">
      <t>カイ</t>
    </rPh>
    <phoneticPr fontId="2"/>
  </si>
  <si>
    <t>増</t>
    <rPh sb="0" eb="1">
      <t>ゾウ</t>
    </rPh>
    <phoneticPr fontId="2"/>
  </si>
  <si>
    <t>無</t>
    <rPh sb="0" eb="1">
      <t>ナ</t>
    </rPh>
    <phoneticPr fontId="2"/>
  </si>
  <si>
    <t>保育所と併設施設の割合</t>
    <rPh sb="0" eb="2">
      <t>ホイク</t>
    </rPh>
    <rPh sb="2" eb="3">
      <t>ショ</t>
    </rPh>
    <rPh sb="4" eb="6">
      <t>ヘイセツ</t>
    </rPh>
    <rPh sb="6" eb="8">
      <t>シセツ</t>
    </rPh>
    <rPh sb="9" eb="11">
      <t>ワリアイ</t>
    </rPh>
    <phoneticPr fontId="2"/>
  </si>
  <si>
    <t>区分</t>
    <rPh sb="0" eb="2">
      <t>クブン</t>
    </rPh>
    <phoneticPr fontId="2"/>
  </si>
  <si>
    <t>割合</t>
    <rPh sb="0" eb="2">
      <t>ワリアイ</t>
    </rPh>
    <phoneticPr fontId="2"/>
  </si>
  <si>
    <t>保育所</t>
    <rPh sb="0" eb="2">
      <t>ホイク</t>
    </rPh>
    <rPh sb="2" eb="3">
      <t>ショ</t>
    </rPh>
    <phoneticPr fontId="2"/>
  </si>
  <si>
    <t>併設施設</t>
    <rPh sb="0" eb="2">
      <t>ヘイセツ</t>
    </rPh>
    <rPh sb="2" eb="4">
      <t>シセツ</t>
    </rPh>
    <phoneticPr fontId="2"/>
  </si>
  <si>
    <t>計</t>
    <rPh sb="0" eb="1">
      <t>ケイ</t>
    </rPh>
    <phoneticPr fontId="2"/>
  </si>
  <si>
    <t>有</t>
    <rPh sb="0" eb="1">
      <t>ア</t>
    </rPh>
    <phoneticPr fontId="2"/>
  </si>
  <si>
    <t>自己所有</t>
    <rPh sb="0" eb="2">
      <t>ジコ</t>
    </rPh>
    <rPh sb="2" eb="4">
      <t>ショユウ</t>
    </rPh>
    <phoneticPr fontId="2"/>
  </si>
  <si>
    <t>期間：</t>
    <rPh sb="0" eb="2">
      <t>キカン</t>
    </rPh>
    <phoneticPr fontId="2"/>
  </si>
  <si>
    <t>建物</t>
    <rPh sb="0" eb="2">
      <t>タテモノ</t>
    </rPh>
    <phoneticPr fontId="2"/>
  </si>
  <si>
    <t>併設施設の有無</t>
    <rPh sb="0" eb="2">
      <t>ヘイセツ</t>
    </rPh>
    <rPh sb="2" eb="4">
      <t>シセツ</t>
    </rPh>
    <rPh sb="5" eb="7">
      <t>ウム</t>
    </rPh>
    <phoneticPr fontId="2"/>
  </si>
  <si>
    <t>※併設施設とは、同一建物内の保育所以外をいう。</t>
    <rPh sb="1" eb="3">
      <t>ヘイセツ</t>
    </rPh>
    <rPh sb="3" eb="5">
      <t>シセツ</t>
    </rPh>
    <rPh sb="8" eb="10">
      <t>ドウイツ</t>
    </rPh>
    <rPh sb="10" eb="12">
      <t>タテモノ</t>
    </rPh>
    <rPh sb="12" eb="13">
      <t>ナイ</t>
    </rPh>
    <rPh sb="14" eb="16">
      <t>ホイク</t>
    </rPh>
    <rPh sb="16" eb="17">
      <t>ショ</t>
    </rPh>
    <rPh sb="17" eb="19">
      <t>イガイ</t>
    </rPh>
    <phoneticPr fontId="2"/>
  </si>
  <si>
    <t>新設の場合</t>
    <rPh sb="0" eb="2">
      <t>シンセツ</t>
    </rPh>
    <rPh sb="3" eb="5">
      <t>バアイ</t>
    </rPh>
    <phoneticPr fontId="2"/>
  </si>
  <si>
    <t>０歳</t>
    <rPh sb="1" eb="2">
      <t>サイ</t>
    </rPh>
    <phoneticPr fontId="2"/>
  </si>
  <si>
    <t>１歳</t>
    <rPh sb="1" eb="2">
      <t>サイ</t>
    </rPh>
    <phoneticPr fontId="2"/>
  </si>
  <si>
    <t>乳児計</t>
    <rPh sb="0" eb="2">
      <t>ニュウジ</t>
    </rPh>
    <rPh sb="2" eb="3">
      <t>ケイ</t>
    </rPh>
    <phoneticPr fontId="2"/>
  </si>
  <si>
    <t>２歳</t>
    <rPh sb="1" eb="2">
      <t>サイ</t>
    </rPh>
    <phoneticPr fontId="2"/>
  </si>
  <si>
    <t>３歳</t>
    <rPh sb="1" eb="2">
      <t>サイ</t>
    </rPh>
    <phoneticPr fontId="2"/>
  </si>
  <si>
    <t>４歳</t>
    <rPh sb="1" eb="2">
      <t>サイ</t>
    </rPh>
    <phoneticPr fontId="2"/>
  </si>
  <si>
    <t>５歳</t>
    <rPh sb="1" eb="2">
      <t>サイ</t>
    </rPh>
    <phoneticPr fontId="2"/>
  </si>
  <si>
    <t>幼児計</t>
    <rPh sb="0" eb="2">
      <t>ヨウジ</t>
    </rPh>
    <rPh sb="2" eb="3">
      <t>ケイ</t>
    </rPh>
    <phoneticPr fontId="2"/>
  </si>
  <si>
    <t>合計</t>
    <rPh sb="0" eb="2">
      <t>ゴウケイ</t>
    </rPh>
    <phoneticPr fontId="2"/>
  </si>
  <si>
    <t>既存園の改修の場合</t>
    <rPh sb="0" eb="2">
      <t>キソン</t>
    </rPh>
    <rPh sb="2" eb="3">
      <t>エン</t>
    </rPh>
    <rPh sb="4" eb="6">
      <t>カイシュウ</t>
    </rPh>
    <rPh sb="7" eb="9">
      <t>バアイ</t>
    </rPh>
    <phoneticPr fontId="2"/>
  </si>
  <si>
    <t>定員</t>
    <rPh sb="0" eb="2">
      <t>テイイン</t>
    </rPh>
    <phoneticPr fontId="2"/>
  </si>
  <si>
    <t>新定員</t>
    <rPh sb="0" eb="3">
      <t>シンテイイン</t>
    </rPh>
    <phoneticPr fontId="2"/>
  </si>
  <si>
    <t>定員増</t>
    <rPh sb="0" eb="2">
      <t>テイイン</t>
    </rPh>
    <rPh sb="2" eb="3">
      <t>ゾウ</t>
    </rPh>
    <phoneticPr fontId="2"/>
  </si>
  <si>
    <t>現定員</t>
    <rPh sb="0" eb="1">
      <t>ゲン</t>
    </rPh>
    <rPh sb="1" eb="3">
      <t>テイイン</t>
    </rPh>
    <phoneticPr fontId="2"/>
  </si>
  <si>
    <t>保育室面積</t>
  </si>
  <si>
    <t>保育室</t>
  </si>
  <si>
    <t>基準上必要な面積</t>
  </si>
  <si>
    <t>（定員×3.3㎡）</t>
  </si>
  <si>
    <t>乳児室（0,1歳）</t>
    <rPh sb="0" eb="2">
      <t>ニュウジ</t>
    </rPh>
    <rPh sb="2" eb="3">
      <t>シツ</t>
    </rPh>
    <rPh sb="7" eb="8">
      <t>サイ</t>
    </rPh>
    <phoneticPr fontId="2"/>
  </si>
  <si>
    <t>幼児室（2～5歳）</t>
    <rPh sb="0" eb="2">
      <t>ヨウジ</t>
    </rPh>
    <rPh sb="2" eb="3">
      <t>シツ</t>
    </rPh>
    <rPh sb="7" eb="8">
      <t>サイ</t>
    </rPh>
    <phoneticPr fontId="2"/>
  </si>
  <si>
    <t>計画面積（有効面積）</t>
    <rPh sb="0" eb="2">
      <t>ケイカク</t>
    </rPh>
    <rPh sb="2" eb="4">
      <t>メンセキ</t>
    </rPh>
    <rPh sb="5" eb="7">
      <t>ユウコウ</t>
    </rPh>
    <rPh sb="7" eb="9">
      <t>メンセキ</t>
    </rPh>
    <phoneticPr fontId="2"/>
  </si>
  <si>
    <t>事務室</t>
    <rPh sb="0" eb="3">
      <t>ジムシツ</t>
    </rPh>
    <phoneticPr fontId="2"/>
  </si>
  <si>
    <t>調理室</t>
    <rPh sb="0" eb="3">
      <t>チョウリシツ</t>
    </rPh>
    <phoneticPr fontId="2"/>
  </si>
  <si>
    <t>医務室</t>
    <rPh sb="0" eb="3">
      <t>イムシツ</t>
    </rPh>
    <phoneticPr fontId="2"/>
  </si>
  <si>
    <t>更衣室</t>
    <rPh sb="0" eb="3">
      <t>コウイシツ</t>
    </rPh>
    <phoneticPr fontId="2"/>
  </si>
  <si>
    <t>休憩室</t>
    <rPh sb="0" eb="3">
      <t>キュウケイシツ</t>
    </rPh>
    <phoneticPr fontId="2"/>
  </si>
  <si>
    <t>大便器</t>
    <rPh sb="0" eb="3">
      <t>ダイベンキ</t>
    </rPh>
    <phoneticPr fontId="2"/>
  </si>
  <si>
    <t>小便器</t>
    <rPh sb="0" eb="3">
      <t>ショウベンキ</t>
    </rPh>
    <phoneticPr fontId="2"/>
  </si>
  <si>
    <t>大人用</t>
    <rPh sb="0" eb="3">
      <t>オトナヨウ</t>
    </rPh>
    <phoneticPr fontId="2"/>
  </si>
  <si>
    <t>個</t>
    <rPh sb="0" eb="1">
      <t>コ</t>
    </rPh>
    <phoneticPr fontId="2"/>
  </si>
  <si>
    <t>建物構造等</t>
    <rPh sb="0" eb="2">
      <t>タテモノ</t>
    </rPh>
    <rPh sb="2" eb="4">
      <t>コウゾウ</t>
    </rPh>
    <rPh sb="4" eb="5">
      <t>トウ</t>
    </rPh>
    <phoneticPr fontId="2"/>
  </si>
  <si>
    <t>保育室等の設置階</t>
    <rPh sb="0" eb="3">
      <t>ホイクシツ</t>
    </rPh>
    <rPh sb="3" eb="4">
      <t>トウ</t>
    </rPh>
    <rPh sb="5" eb="7">
      <t>セッチ</t>
    </rPh>
    <rPh sb="7" eb="8">
      <t>カイ</t>
    </rPh>
    <phoneticPr fontId="2"/>
  </si>
  <si>
    <t>２階の場合</t>
    <rPh sb="1" eb="2">
      <t>カイ</t>
    </rPh>
    <rPh sb="3" eb="5">
      <t>バアイ</t>
    </rPh>
    <phoneticPr fontId="2"/>
  </si>
  <si>
    <t>３階の場合</t>
    <rPh sb="1" eb="2">
      <t>カイ</t>
    </rPh>
    <rPh sb="3" eb="5">
      <t>バアイ</t>
    </rPh>
    <phoneticPr fontId="2"/>
  </si>
  <si>
    <t>４階以上の場合</t>
    <rPh sb="1" eb="2">
      <t>カイ</t>
    </rPh>
    <rPh sb="2" eb="4">
      <t>イジョウ</t>
    </rPh>
    <rPh sb="5" eb="7">
      <t>バアイ</t>
    </rPh>
    <phoneticPr fontId="2"/>
  </si>
  <si>
    <t>耐火建築物</t>
    <rPh sb="0" eb="2">
      <t>タイカ</t>
    </rPh>
    <rPh sb="2" eb="4">
      <t>ケンチク</t>
    </rPh>
    <rPh sb="4" eb="5">
      <t>ブツ</t>
    </rPh>
    <phoneticPr fontId="2"/>
  </si>
  <si>
    <t>準耐火建築物（イ）</t>
    <rPh sb="0" eb="1">
      <t>ジュン</t>
    </rPh>
    <rPh sb="1" eb="3">
      <t>タイカ</t>
    </rPh>
    <rPh sb="3" eb="5">
      <t>ケンチク</t>
    </rPh>
    <rPh sb="5" eb="6">
      <t>ブツ</t>
    </rPh>
    <phoneticPr fontId="2"/>
  </si>
  <si>
    <t>屋内階段</t>
    <rPh sb="0" eb="2">
      <t>オクナイ</t>
    </rPh>
    <rPh sb="2" eb="4">
      <t>カイダン</t>
    </rPh>
    <phoneticPr fontId="2"/>
  </si>
  <si>
    <t>屋外階段</t>
    <rPh sb="0" eb="2">
      <t>オクガイ</t>
    </rPh>
    <rPh sb="2" eb="4">
      <t>カイダン</t>
    </rPh>
    <phoneticPr fontId="2"/>
  </si>
  <si>
    <t>屋外傾斜路（準耐火）</t>
    <rPh sb="0" eb="2">
      <t>オクガイ</t>
    </rPh>
    <rPh sb="2" eb="4">
      <t>ケイシャ</t>
    </rPh>
    <rPh sb="4" eb="5">
      <t>ロ</t>
    </rPh>
    <rPh sb="6" eb="7">
      <t>ジュン</t>
    </rPh>
    <rPh sb="7" eb="9">
      <t>タイカ</t>
    </rPh>
    <phoneticPr fontId="2"/>
  </si>
  <si>
    <t>屋内（避難）階段</t>
    <rPh sb="0" eb="2">
      <t>オクナイ</t>
    </rPh>
    <rPh sb="3" eb="5">
      <t>ヒナン</t>
    </rPh>
    <rPh sb="6" eb="8">
      <t>カイダン</t>
    </rPh>
    <phoneticPr fontId="2"/>
  </si>
  <si>
    <t>屋外傾斜路等（耐火）</t>
    <rPh sb="0" eb="2">
      <t>オクガイ</t>
    </rPh>
    <rPh sb="2" eb="4">
      <t>ケイシャ</t>
    </rPh>
    <rPh sb="4" eb="5">
      <t>ロ</t>
    </rPh>
    <rPh sb="5" eb="6">
      <t>トウ</t>
    </rPh>
    <rPh sb="7" eb="9">
      <t>タイカ</t>
    </rPh>
    <phoneticPr fontId="2"/>
  </si>
  <si>
    <t>屋外（避難）階段</t>
    <rPh sb="0" eb="2">
      <t>オクガイ</t>
    </rPh>
    <rPh sb="3" eb="5">
      <t>ヒナン</t>
    </rPh>
    <rPh sb="6" eb="8">
      <t>カイダン</t>
    </rPh>
    <phoneticPr fontId="2"/>
  </si>
  <si>
    <t>屋外傾斜路（耐火）</t>
    <rPh sb="0" eb="2">
      <t>オクガイ</t>
    </rPh>
    <rPh sb="2" eb="4">
      <t>ケイシャ</t>
    </rPh>
    <rPh sb="4" eb="5">
      <t>ロ</t>
    </rPh>
    <rPh sb="6" eb="8">
      <t>タイカ</t>
    </rPh>
    <phoneticPr fontId="2"/>
  </si>
  <si>
    <t>常用</t>
    <rPh sb="0" eb="2">
      <t>ジョウヨウ</t>
    </rPh>
    <phoneticPr fontId="2"/>
  </si>
  <si>
    <t>避難用</t>
    <rPh sb="0" eb="3">
      <t>ヒナンヨウ</t>
    </rPh>
    <phoneticPr fontId="2"/>
  </si>
  <si>
    <t>建物構造</t>
    <rPh sb="0" eb="2">
      <t>タテモノ</t>
    </rPh>
    <rPh sb="2" eb="4">
      <t>コウゾウ</t>
    </rPh>
    <phoneticPr fontId="2"/>
  </si>
  <si>
    <t>園庭面積</t>
    <rPh sb="0" eb="2">
      <t>エンテイ</t>
    </rPh>
    <rPh sb="2" eb="4">
      <t>メンセキ</t>
    </rPh>
    <phoneticPr fontId="2"/>
  </si>
  <si>
    <t>設置場所</t>
    <rPh sb="0" eb="2">
      <t>セッチ</t>
    </rPh>
    <rPh sb="2" eb="4">
      <t>バショ</t>
    </rPh>
    <phoneticPr fontId="2"/>
  </si>
  <si>
    <t>全て地上</t>
    <rPh sb="0" eb="1">
      <t>スベ</t>
    </rPh>
    <rPh sb="2" eb="4">
      <t>チジョウ</t>
    </rPh>
    <phoneticPr fontId="2"/>
  </si>
  <si>
    <t>一部屋上</t>
    <rPh sb="0" eb="2">
      <t>イチブ</t>
    </rPh>
    <rPh sb="2" eb="4">
      <t>オクジョウ</t>
    </rPh>
    <phoneticPr fontId="2"/>
  </si>
  <si>
    <t>全て屋上</t>
    <rPh sb="0" eb="1">
      <t>スベ</t>
    </rPh>
    <rPh sb="2" eb="4">
      <t>オクジョウ</t>
    </rPh>
    <phoneticPr fontId="2"/>
  </si>
  <si>
    <t>㎡（庇部分は面積から除外）</t>
    <rPh sb="2" eb="3">
      <t>ヒサシ</t>
    </rPh>
    <rPh sb="3" eb="5">
      <t>ブブン</t>
    </rPh>
    <rPh sb="6" eb="8">
      <t>メンセキ</t>
    </rPh>
    <rPh sb="10" eb="12">
      <t>ジョガイ</t>
    </rPh>
    <phoneticPr fontId="2"/>
  </si>
  <si>
    <t>面積緩和の有無</t>
    <rPh sb="0" eb="2">
      <t>メンセキ</t>
    </rPh>
    <rPh sb="2" eb="4">
      <t>カンワ</t>
    </rPh>
    <rPh sb="5" eb="7">
      <t>ウム</t>
    </rPh>
    <phoneticPr fontId="2"/>
  </si>
  <si>
    <t>無（基準面積確保）</t>
    <rPh sb="0" eb="1">
      <t>ナ</t>
    </rPh>
    <rPh sb="2" eb="4">
      <t>キジュン</t>
    </rPh>
    <rPh sb="4" eb="6">
      <t>メンセキ</t>
    </rPh>
    <rPh sb="6" eb="8">
      <t>カクホ</t>
    </rPh>
    <phoneticPr fontId="2"/>
  </si>
  <si>
    <t>１／２緩和</t>
    <rPh sb="3" eb="5">
      <t>カンワ</t>
    </rPh>
    <phoneticPr fontId="2"/>
  </si>
  <si>
    <t>プール遊び場</t>
    <rPh sb="3" eb="4">
      <t>アソ</t>
    </rPh>
    <rPh sb="5" eb="6">
      <t>バ</t>
    </rPh>
    <phoneticPr fontId="2"/>
  </si>
  <si>
    <t>近隣公園</t>
    <rPh sb="0" eb="2">
      <t>キンリン</t>
    </rPh>
    <rPh sb="2" eb="4">
      <t>コウエン</t>
    </rPh>
    <phoneticPr fontId="2"/>
  </si>
  <si>
    <t>名称</t>
    <rPh sb="0" eb="2">
      <t>メイショウ</t>
    </rPh>
    <phoneticPr fontId="2"/>
  </si>
  <si>
    <t>保育園から約</t>
    <rPh sb="0" eb="3">
      <t>ホイクエン</t>
    </rPh>
    <rPh sb="5" eb="6">
      <t>ヤク</t>
    </rPh>
    <phoneticPr fontId="2"/>
  </si>
  <si>
    <t>ｍ（園児が歩いて約</t>
    <rPh sb="2" eb="4">
      <t>エンジ</t>
    </rPh>
    <rPh sb="5" eb="6">
      <t>アル</t>
    </rPh>
    <rPh sb="8" eb="9">
      <t>ヤク</t>
    </rPh>
    <phoneticPr fontId="2"/>
  </si>
  <si>
    <t>分）</t>
    <rPh sb="0" eb="1">
      <t>フン</t>
    </rPh>
    <phoneticPr fontId="2"/>
  </si>
  <si>
    <t>（面積</t>
    <rPh sb="1" eb="3">
      <t>メンセキ</t>
    </rPh>
    <phoneticPr fontId="2"/>
  </si>
  <si>
    <t>台）</t>
    <rPh sb="0" eb="1">
      <t>ダイ</t>
    </rPh>
    <phoneticPr fontId="2"/>
  </si>
  <si>
    <t>有（</t>
    <rPh sb="0" eb="1">
      <t>ア</t>
    </rPh>
    <phoneticPr fontId="2"/>
  </si>
  <si>
    <t>駐輪場の有無</t>
    <rPh sb="0" eb="3">
      <t>チュウリンジョウ</t>
    </rPh>
    <rPh sb="4" eb="6">
      <t>ウム</t>
    </rPh>
    <phoneticPr fontId="2"/>
  </si>
  <si>
    <t>駐車場の有無</t>
    <rPh sb="0" eb="3">
      <t>チュウシャジョウ</t>
    </rPh>
    <rPh sb="4" eb="6">
      <t>ウム</t>
    </rPh>
    <phoneticPr fontId="2"/>
  </si>
  <si>
    <t>整備費負担</t>
    <rPh sb="0" eb="2">
      <t>セイビ</t>
    </rPh>
    <rPh sb="2" eb="3">
      <t>ヒ</t>
    </rPh>
    <rPh sb="3" eb="5">
      <t>フタン</t>
    </rPh>
    <phoneticPr fontId="2"/>
  </si>
  <si>
    <t>建物工事</t>
    <rPh sb="0" eb="2">
      <t>タテモノ</t>
    </rPh>
    <rPh sb="2" eb="4">
      <t>コウジ</t>
    </rPh>
    <phoneticPr fontId="2"/>
  </si>
  <si>
    <t>内装工事</t>
    <rPh sb="0" eb="2">
      <t>ナイソウ</t>
    </rPh>
    <rPh sb="2" eb="4">
      <t>コウジ</t>
    </rPh>
    <phoneticPr fontId="2"/>
  </si>
  <si>
    <t>保育所運営法人</t>
    <rPh sb="0" eb="2">
      <t>ホイク</t>
    </rPh>
    <rPh sb="2" eb="3">
      <t>ショ</t>
    </rPh>
    <rPh sb="3" eb="5">
      <t>ウンエイ</t>
    </rPh>
    <rPh sb="5" eb="7">
      <t>ホウジン</t>
    </rPh>
    <phoneticPr fontId="2"/>
  </si>
  <si>
    <t>地域地区等</t>
    <rPh sb="0" eb="2">
      <t>チイキ</t>
    </rPh>
    <rPh sb="2" eb="4">
      <t>チク</t>
    </rPh>
    <rPh sb="4" eb="5">
      <t>トウ</t>
    </rPh>
    <phoneticPr fontId="2"/>
  </si>
  <si>
    <t>市街化区域</t>
    <rPh sb="0" eb="3">
      <t>シガイカ</t>
    </rPh>
    <rPh sb="3" eb="5">
      <t>クイキ</t>
    </rPh>
    <phoneticPr fontId="2"/>
  </si>
  <si>
    <t>市街化調整区域</t>
    <rPh sb="0" eb="3">
      <t>シガイカ</t>
    </rPh>
    <rPh sb="3" eb="5">
      <t>チョウセイ</t>
    </rPh>
    <rPh sb="5" eb="7">
      <t>クイキ</t>
    </rPh>
    <phoneticPr fontId="2"/>
  </si>
  <si>
    <t>地目</t>
    <rPh sb="0" eb="2">
      <t>チモク</t>
    </rPh>
    <phoneticPr fontId="2"/>
  </si>
  <si>
    <t>用途地区</t>
    <rPh sb="0" eb="2">
      <t>ヨウト</t>
    </rPh>
    <rPh sb="2" eb="4">
      <t>チク</t>
    </rPh>
    <phoneticPr fontId="2"/>
  </si>
  <si>
    <t>容積率/建蔽率</t>
    <rPh sb="0" eb="2">
      <t>ヨウセキ</t>
    </rPh>
    <rPh sb="2" eb="3">
      <t>リツ</t>
    </rPh>
    <rPh sb="4" eb="7">
      <t>ケンペイリツ</t>
    </rPh>
    <phoneticPr fontId="2"/>
  </si>
  <si>
    <t>取付道路状況</t>
    <rPh sb="0" eb="1">
      <t>ト</t>
    </rPh>
    <rPh sb="1" eb="2">
      <t>ツ</t>
    </rPh>
    <rPh sb="2" eb="4">
      <t>ドウロ</t>
    </rPh>
    <rPh sb="4" eb="6">
      <t>ジョウキョウ</t>
    </rPh>
    <phoneticPr fontId="2"/>
  </si>
  <si>
    <t>項）</t>
    <rPh sb="0" eb="1">
      <t>コウ</t>
    </rPh>
    <phoneticPr fontId="2"/>
  </si>
  <si>
    <t>前面道路の幅員</t>
    <rPh sb="0" eb="2">
      <t>ゼンメン</t>
    </rPh>
    <rPh sb="2" eb="4">
      <t>ドウロ</t>
    </rPh>
    <rPh sb="5" eb="7">
      <t>フクイン</t>
    </rPh>
    <phoneticPr fontId="2"/>
  </si>
  <si>
    <t>建築基準法の位置付け（第42条</t>
    <rPh sb="0" eb="2">
      <t>ケンチク</t>
    </rPh>
    <rPh sb="2" eb="5">
      <t>キジュンホウ</t>
    </rPh>
    <rPh sb="6" eb="8">
      <t>イチ</t>
    </rPh>
    <rPh sb="8" eb="9">
      <t>ツ</t>
    </rPh>
    <rPh sb="11" eb="12">
      <t>ダイ</t>
    </rPh>
    <rPh sb="14" eb="15">
      <t>ジョウ</t>
    </rPh>
    <phoneticPr fontId="2"/>
  </si>
  <si>
    <t>所有者（</t>
    <rPh sb="0" eb="3">
      <t>ショユウシャ</t>
    </rPh>
    <phoneticPr fontId="2"/>
  </si>
  <si>
    <t>）</t>
    <phoneticPr fontId="2"/>
  </si>
  <si>
    <t>その他の必要設備等（壁芯面積）</t>
    <rPh sb="2" eb="3">
      <t>タ</t>
    </rPh>
    <rPh sb="4" eb="6">
      <t>ヒツヨウ</t>
    </rPh>
    <rPh sb="6" eb="8">
      <t>セツビ</t>
    </rPh>
    <rPh sb="8" eb="9">
      <t>トウ</t>
    </rPh>
    <rPh sb="10" eb="11">
      <t>カベ</t>
    </rPh>
    <rPh sb="11" eb="12">
      <t>シン</t>
    </rPh>
    <rPh sb="12" eb="14">
      <t>メンセキ</t>
    </rPh>
    <phoneticPr fontId="2"/>
  </si>
  <si>
    <t>便器の数
※大便器は幼児10人
につき１個以上</t>
    <rPh sb="0" eb="2">
      <t>ベンキ</t>
    </rPh>
    <rPh sb="3" eb="4">
      <t>カズ</t>
    </rPh>
    <rPh sb="6" eb="9">
      <t>ダイベンキ</t>
    </rPh>
    <rPh sb="10" eb="12">
      <t>ヨウジ</t>
    </rPh>
    <rPh sb="14" eb="15">
      <t>ニン</t>
    </rPh>
    <rPh sb="20" eb="21">
      <t>コ</t>
    </rPh>
    <rPh sb="21" eb="23">
      <t>イジョウ</t>
    </rPh>
    <phoneticPr fontId="2"/>
  </si>
  <si>
    <t>乳幼児用</t>
    <rPh sb="0" eb="3">
      <t>ニュウヨウジ</t>
    </rPh>
    <rPh sb="3" eb="4">
      <t>ヨウ</t>
    </rPh>
    <phoneticPr fontId="2"/>
  </si>
  <si>
    <t>４３日</t>
    <rPh sb="2" eb="3">
      <t>ニチ</t>
    </rPh>
    <phoneticPr fontId="3"/>
  </si>
  <si>
    <t>５７日</t>
    <rPh sb="2" eb="3">
      <t>ニチ</t>
    </rPh>
    <phoneticPr fontId="3"/>
  </si>
  <si>
    <t>地目</t>
    <rPh sb="0" eb="2">
      <t>チモク</t>
    </rPh>
    <phoneticPr fontId="3"/>
  </si>
  <si>
    <t>宅地</t>
    <rPh sb="0" eb="2">
      <t>タクチ</t>
    </rPh>
    <phoneticPr fontId="3"/>
  </si>
  <si>
    <t>田</t>
    <rPh sb="0" eb="1">
      <t>タ</t>
    </rPh>
    <phoneticPr fontId="3"/>
  </si>
  <si>
    <t>畑</t>
    <rPh sb="0" eb="1">
      <t>ハタケ</t>
    </rPh>
    <phoneticPr fontId="3"/>
  </si>
  <si>
    <t>牧場</t>
    <rPh sb="0" eb="2">
      <t>ボクジョウ</t>
    </rPh>
    <phoneticPr fontId="3"/>
  </si>
  <si>
    <t>原野</t>
    <rPh sb="0" eb="2">
      <t>ハラノ</t>
    </rPh>
    <phoneticPr fontId="3"/>
  </si>
  <si>
    <t>塩田</t>
    <rPh sb="0" eb="2">
      <t>エンデン</t>
    </rPh>
    <phoneticPr fontId="3"/>
  </si>
  <si>
    <t>山林</t>
    <rPh sb="0" eb="2">
      <t>サンリン</t>
    </rPh>
    <phoneticPr fontId="3"/>
  </si>
  <si>
    <t>境内地</t>
    <rPh sb="0" eb="2">
      <t>ケイダイ</t>
    </rPh>
    <rPh sb="2" eb="3">
      <t>チ</t>
    </rPh>
    <phoneticPr fontId="3"/>
  </si>
  <si>
    <t>運河用地</t>
    <rPh sb="0" eb="2">
      <t>ウンガ</t>
    </rPh>
    <rPh sb="2" eb="4">
      <t>ヨウチ</t>
    </rPh>
    <phoneticPr fontId="3"/>
  </si>
  <si>
    <t>水道用地</t>
    <rPh sb="0" eb="2">
      <t>スイドウ</t>
    </rPh>
    <rPh sb="2" eb="4">
      <t>ヨウチ</t>
    </rPh>
    <phoneticPr fontId="3"/>
  </si>
  <si>
    <t>用悪水路</t>
    <rPh sb="0" eb="1">
      <t>ヨウ</t>
    </rPh>
    <rPh sb="1" eb="2">
      <t>アク</t>
    </rPh>
    <rPh sb="2" eb="4">
      <t>スイロ</t>
    </rPh>
    <phoneticPr fontId="3"/>
  </si>
  <si>
    <t>ため池</t>
    <rPh sb="2" eb="3">
      <t>イケ</t>
    </rPh>
    <phoneticPr fontId="3"/>
  </si>
  <si>
    <t>堤</t>
    <rPh sb="0" eb="1">
      <t>ツツミ</t>
    </rPh>
    <phoneticPr fontId="3"/>
  </si>
  <si>
    <t>保安林</t>
    <rPh sb="0" eb="3">
      <t>ホアンリン</t>
    </rPh>
    <phoneticPr fontId="3"/>
  </si>
  <si>
    <t>公衆用道路</t>
    <rPh sb="0" eb="2">
      <t>コウシュウ</t>
    </rPh>
    <rPh sb="2" eb="3">
      <t>ヨウ</t>
    </rPh>
    <rPh sb="3" eb="5">
      <t>ドウロ</t>
    </rPh>
    <phoneticPr fontId="3"/>
  </si>
  <si>
    <t>公園</t>
    <rPh sb="0" eb="2">
      <t>コウエン</t>
    </rPh>
    <phoneticPr fontId="3"/>
  </si>
  <si>
    <t>鉄道用地</t>
    <rPh sb="0" eb="2">
      <t>テツドウ</t>
    </rPh>
    <rPh sb="2" eb="4">
      <t>ヨウチ</t>
    </rPh>
    <phoneticPr fontId="3"/>
  </si>
  <si>
    <t>学校用地</t>
    <rPh sb="0" eb="2">
      <t>ガッコウ</t>
    </rPh>
    <rPh sb="2" eb="4">
      <t>ヨウチ</t>
    </rPh>
    <phoneticPr fontId="3"/>
  </si>
  <si>
    <t>雑種地</t>
    <rPh sb="0" eb="2">
      <t>ザッシュ</t>
    </rPh>
    <rPh sb="2" eb="3">
      <t>チ</t>
    </rPh>
    <phoneticPr fontId="3"/>
  </si>
  <si>
    <t>第１種低層</t>
    <rPh sb="0" eb="1">
      <t>ダイ</t>
    </rPh>
    <rPh sb="2" eb="3">
      <t>シュ</t>
    </rPh>
    <rPh sb="3" eb="5">
      <t>テイソウ</t>
    </rPh>
    <phoneticPr fontId="3"/>
  </si>
  <si>
    <t>第２種住居</t>
    <rPh sb="0" eb="1">
      <t>ダイ</t>
    </rPh>
    <rPh sb="2" eb="3">
      <t>シュ</t>
    </rPh>
    <rPh sb="3" eb="5">
      <t>ジュウキョ</t>
    </rPh>
    <phoneticPr fontId="3"/>
  </si>
  <si>
    <t>準住居地域</t>
    <rPh sb="0" eb="1">
      <t>ジュン</t>
    </rPh>
    <rPh sb="1" eb="3">
      <t>ジュウキョ</t>
    </rPh>
    <rPh sb="3" eb="5">
      <t>チイキ</t>
    </rPh>
    <phoneticPr fontId="3"/>
  </si>
  <si>
    <t>近隣商業</t>
    <rPh sb="0" eb="2">
      <t>キンリン</t>
    </rPh>
    <rPh sb="2" eb="4">
      <t>ショウギョウ</t>
    </rPh>
    <phoneticPr fontId="3"/>
  </si>
  <si>
    <t>商業</t>
    <rPh sb="0" eb="2">
      <t>ショウギョウ</t>
    </rPh>
    <phoneticPr fontId="3"/>
  </si>
  <si>
    <t>準工業</t>
    <rPh sb="0" eb="1">
      <t>ジュン</t>
    </rPh>
    <rPh sb="1" eb="3">
      <t>コウギョウ</t>
    </rPh>
    <phoneticPr fontId="3"/>
  </si>
  <si>
    <t>工業</t>
    <rPh sb="0" eb="2">
      <t>コウギョウ</t>
    </rPh>
    <phoneticPr fontId="3"/>
  </si>
  <si>
    <t>工業専用</t>
    <rPh sb="0" eb="2">
      <t>コウギョウ</t>
    </rPh>
    <rPh sb="2" eb="4">
      <t>センヨウ</t>
    </rPh>
    <phoneticPr fontId="3"/>
  </si>
  <si>
    <t>無</t>
    <rPh sb="0" eb="1">
      <t>ナシ</t>
    </rPh>
    <phoneticPr fontId="3"/>
  </si>
  <si>
    <t>用途地域</t>
    <rPh sb="0" eb="2">
      <t>ヨウト</t>
    </rPh>
    <rPh sb="2" eb="4">
      <t>チイキ</t>
    </rPh>
    <phoneticPr fontId="3"/>
  </si>
  <si>
    <t>地域</t>
    <rPh sb="0" eb="2">
      <t>チイキ</t>
    </rPh>
    <phoneticPr fontId="2"/>
  </si>
  <si>
    <t>受入年齢</t>
    <rPh sb="0" eb="2">
      <t>ウケイレ</t>
    </rPh>
    <rPh sb="2" eb="4">
      <t>ネンレイ</t>
    </rPh>
    <phoneticPr fontId="2"/>
  </si>
  <si>
    <t>街づくり協議地区等</t>
    <rPh sb="0" eb="1">
      <t>マチ</t>
    </rPh>
    <rPh sb="4" eb="6">
      <t>キョウギ</t>
    </rPh>
    <rPh sb="6" eb="8">
      <t>チク</t>
    </rPh>
    <rPh sb="8" eb="9">
      <t>トウ</t>
    </rPh>
    <phoneticPr fontId="2"/>
  </si>
  <si>
    <t>所在地</t>
  </si>
  <si>
    <t>種別</t>
    <rPh sb="0" eb="2">
      <t>シュベツ</t>
    </rPh>
    <phoneticPr fontId="2"/>
  </si>
  <si>
    <t>所在地</t>
    <rPh sb="0" eb="3">
      <t>ショザイチ</t>
    </rPh>
    <phoneticPr fontId="2"/>
  </si>
  <si>
    <t>設置年月日</t>
    <rPh sb="0" eb="2">
      <t>セッチ</t>
    </rPh>
    <rPh sb="2" eb="5">
      <t>ネンガッピ</t>
    </rPh>
    <phoneticPr fontId="2"/>
  </si>
  <si>
    <t>幼稚園</t>
    <rPh sb="0" eb="3">
      <t>ヨウチエン</t>
    </rPh>
    <phoneticPr fontId="3"/>
  </si>
  <si>
    <t>保育所</t>
    <rPh sb="0" eb="2">
      <t>ホイク</t>
    </rPh>
    <rPh sb="2" eb="3">
      <t>ショ</t>
    </rPh>
    <phoneticPr fontId="3"/>
  </si>
  <si>
    <t>家庭的保育事業</t>
    <rPh sb="0" eb="3">
      <t>カテイテキ</t>
    </rPh>
    <rPh sb="3" eb="5">
      <t>ホイク</t>
    </rPh>
    <rPh sb="5" eb="7">
      <t>ジギョウ</t>
    </rPh>
    <phoneticPr fontId="3"/>
  </si>
  <si>
    <t>認可外保育施設</t>
    <rPh sb="0" eb="2">
      <t>ニンカ</t>
    </rPh>
    <rPh sb="2" eb="3">
      <t>ガイ</t>
    </rPh>
    <rPh sb="3" eb="5">
      <t>ホイク</t>
    </rPh>
    <rPh sb="5" eb="7">
      <t>シセツ</t>
    </rPh>
    <phoneticPr fontId="2"/>
  </si>
  <si>
    <t>自治体認証保育施設</t>
    <rPh sb="0" eb="3">
      <t>ジチタイ</t>
    </rPh>
    <rPh sb="3" eb="5">
      <t>ニンショウ</t>
    </rPh>
    <rPh sb="5" eb="7">
      <t>ホイク</t>
    </rPh>
    <rPh sb="7" eb="9">
      <t>シセツ</t>
    </rPh>
    <phoneticPr fontId="2"/>
  </si>
  <si>
    <t>横浜保育室</t>
    <rPh sb="0" eb="2">
      <t>ヨコハマ</t>
    </rPh>
    <rPh sb="2" eb="5">
      <t>ホイクシツ</t>
    </rPh>
    <phoneticPr fontId="2"/>
  </si>
  <si>
    <t>幼保連携型認定こども園</t>
    <rPh sb="5" eb="7">
      <t>ニンテイ</t>
    </rPh>
    <rPh sb="10" eb="11">
      <t>エン</t>
    </rPh>
    <phoneticPr fontId="3"/>
  </si>
  <si>
    <t>幼稚園型認定こども園</t>
    <phoneticPr fontId="3"/>
  </si>
  <si>
    <t>保育所型認定こども園</t>
    <phoneticPr fontId="3"/>
  </si>
  <si>
    <t>地方裁量型認定こども園</t>
    <phoneticPr fontId="3"/>
  </si>
  <si>
    <t>施設名
（定員）</t>
    <rPh sb="0" eb="2">
      <t>シセツ</t>
    </rPh>
    <rPh sb="2" eb="3">
      <t>メイ</t>
    </rPh>
    <rPh sb="5" eb="7">
      <t>テイイン</t>
    </rPh>
    <phoneticPr fontId="2"/>
  </si>
  <si>
    <t>年間償還額
（千円）</t>
    <rPh sb="0" eb="2">
      <t>ネンカン</t>
    </rPh>
    <rPh sb="2" eb="4">
      <t>ショウカン</t>
    </rPh>
    <rPh sb="4" eb="5">
      <t>ガク</t>
    </rPh>
    <rPh sb="7" eb="9">
      <t>センエン</t>
    </rPh>
    <phoneticPr fontId="2"/>
  </si>
  <si>
    <t>福祉サービス第三者評価受審の有無</t>
    <rPh sb="0" eb="2">
      <t>フクシ</t>
    </rPh>
    <rPh sb="6" eb="9">
      <t>ダイサンシャ</t>
    </rPh>
    <rPh sb="9" eb="11">
      <t>ヒョウカ</t>
    </rPh>
    <rPh sb="11" eb="13">
      <t>ジュシン</t>
    </rPh>
    <rPh sb="14" eb="16">
      <t>ウム</t>
    </rPh>
    <phoneticPr fontId="2"/>
  </si>
  <si>
    <t>運営施設（認可保育所・横浜保育室等）状況</t>
  </si>
  <si>
    <t>保育所名</t>
  </si>
  <si>
    <t>定員</t>
  </si>
  <si>
    <t>現員</t>
  </si>
  <si>
    <t>開所時間</t>
  </si>
  <si>
    <t>実施事業</t>
  </si>
  <si>
    <t>費用徴収</t>
  </si>
  <si>
    <t>月開園</t>
    <rPh sb="0" eb="1">
      <t>ガツ</t>
    </rPh>
    <rPh sb="1" eb="3">
      <t>カイエン</t>
    </rPh>
    <phoneticPr fontId="2"/>
  </si>
  <si>
    <t>施設長</t>
    <rPh sb="0" eb="3">
      <t>シセツチョウ</t>
    </rPh>
    <phoneticPr fontId="2"/>
  </si>
  <si>
    <t>主任保育士</t>
    <rPh sb="0" eb="2">
      <t>シュニン</t>
    </rPh>
    <rPh sb="2" eb="5">
      <t>ホイクシ</t>
    </rPh>
    <phoneticPr fontId="2"/>
  </si>
  <si>
    <t>保育士</t>
    <rPh sb="0" eb="3">
      <t>ホイクシ</t>
    </rPh>
    <phoneticPr fontId="2"/>
  </si>
  <si>
    <t>栄養士</t>
    <rPh sb="0" eb="3">
      <t>エイヨウシ</t>
    </rPh>
    <phoneticPr fontId="2"/>
  </si>
  <si>
    <t>調理員</t>
    <rPh sb="0" eb="3">
      <t>チョウリイン</t>
    </rPh>
    <phoneticPr fontId="2"/>
  </si>
  <si>
    <t>事務その他</t>
    <rPh sb="0" eb="2">
      <t>ジム</t>
    </rPh>
    <rPh sb="4" eb="5">
      <t>タ</t>
    </rPh>
    <phoneticPr fontId="2"/>
  </si>
  <si>
    <t>常勤</t>
    <rPh sb="0" eb="2">
      <t>ジョウキン</t>
    </rPh>
    <phoneticPr fontId="2"/>
  </si>
  <si>
    <t>非常勤</t>
    <rPh sb="0" eb="3">
      <t>ヒジョウキン</t>
    </rPh>
    <phoneticPr fontId="2"/>
  </si>
  <si>
    <t>保育補助</t>
    <rPh sb="0" eb="2">
      <t>ホイク</t>
    </rPh>
    <rPh sb="2" eb="4">
      <t>ホジョ</t>
    </rPh>
    <phoneticPr fontId="2"/>
  </si>
  <si>
    <t>保健師
看護師</t>
    <rPh sb="0" eb="3">
      <t>ホケンシ</t>
    </rPh>
    <rPh sb="4" eb="7">
      <t>カンゴシ</t>
    </rPh>
    <phoneticPr fontId="2"/>
  </si>
  <si>
    <t>休園日</t>
    <rPh sb="0" eb="3">
      <t>キュウエンビ</t>
    </rPh>
    <phoneticPr fontId="2"/>
  </si>
  <si>
    <t>長時間保育事業</t>
    <rPh sb="0" eb="3">
      <t>チョウジカン</t>
    </rPh>
    <rPh sb="3" eb="5">
      <t>ホイク</t>
    </rPh>
    <rPh sb="5" eb="7">
      <t>ジギョウ</t>
    </rPh>
    <phoneticPr fontId="2"/>
  </si>
  <si>
    <t>障害児保育事業</t>
    <rPh sb="0" eb="2">
      <t>ショウガイ</t>
    </rPh>
    <rPh sb="2" eb="3">
      <t>ジ</t>
    </rPh>
    <rPh sb="3" eb="5">
      <t>ホイク</t>
    </rPh>
    <rPh sb="5" eb="7">
      <t>ジギョウ</t>
    </rPh>
    <phoneticPr fontId="2"/>
  </si>
  <si>
    <t>一時保育事業</t>
    <rPh sb="0" eb="2">
      <t>イチジ</t>
    </rPh>
    <rPh sb="2" eb="4">
      <t>ホイク</t>
    </rPh>
    <rPh sb="4" eb="6">
      <t>ジギョウ</t>
    </rPh>
    <phoneticPr fontId="2"/>
  </si>
  <si>
    <t>産休明け保育事業</t>
    <rPh sb="0" eb="2">
      <t>サンキュウ</t>
    </rPh>
    <rPh sb="2" eb="3">
      <t>ア</t>
    </rPh>
    <rPh sb="4" eb="6">
      <t>ホイク</t>
    </rPh>
    <rPh sb="6" eb="8">
      <t>ジギョウ</t>
    </rPh>
    <phoneticPr fontId="2"/>
  </si>
  <si>
    <t>休日保育事業</t>
    <rPh sb="0" eb="2">
      <t>キュウジツ</t>
    </rPh>
    <rPh sb="2" eb="4">
      <t>ホイク</t>
    </rPh>
    <rPh sb="4" eb="6">
      <t>ジギョウ</t>
    </rPh>
    <phoneticPr fontId="2"/>
  </si>
  <si>
    <t>その他の事業</t>
    <rPh sb="2" eb="3">
      <t>タ</t>
    </rPh>
    <rPh sb="4" eb="6">
      <t>ジギョウ</t>
    </rPh>
    <phoneticPr fontId="2"/>
  </si>
  <si>
    <t>未実施</t>
    <rPh sb="0" eb="3">
      <t>ミジッシ</t>
    </rPh>
    <phoneticPr fontId="2"/>
  </si>
  <si>
    <t>※未実施の場合その理由：</t>
    <rPh sb="1" eb="4">
      <t>ミジッシ</t>
    </rPh>
    <rPh sb="5" eb="7">
      <t>バアイ</t>
    </rPh>
    <rPh sb="9" eb="11">
      <t>リユウ</t>
    </rPh>
    <phoneticPr fontId="2"/>
  </si>
  <si>
    <t>実施内容：</t>
    <rPh sb="0" eb="2">
      <t>ジッシ</t>
    </rPh>
    <rPh sb="2" eb="4">
      <t>ナイヨウ</t>
    </rPh>
    <phoneticPr fontId="2"/>
  </si>
  <si>
    <t>※別途、費用徴収しているもの（主食代など）がありましたら、ご記入ください。</t>
    <phoneticPr fontId="2"/>
  </si>
  <si>
    <t>定員</t>
    <rPh sb="0" eb="2">
      <t>テイイン</t>
    </rPh>
    <phoneticPr fontId="3"/>
  </si>
  <si>
    <t>保育士数</t>
    <rPh sb="0" eb="2">
      <t>ホイク</t>
    </rPh>
    <rPh sb="2" eb="3">
      <t>シ</t>
    </rPh>
    <rPh sb="3" eb="4">
      <t>スウ</t>
    </rPh>
    <phoneticPr fontId="3"/>
  </si>
  <si>
    <t>０歳児</t>
    <rPh sb="1" eb="2">
      <t>サイ</t>
    </rPh>
    <rPh sb="2" eb="3">
      <t>ジ</t>
    </rPh>
    <phoneticPr fontId="3"/>
  </si>
  <si>
    <t>１歳児</t>
    <rPh sb="1" eb="2">
      <t>サイ</t>
    </rPh>
    <rPh sb="2" eb="3">
      <t>ジ</t>
    </rPh>
    <phoneticPr fontId="3"/>
  </si>
  <si>
    <t>２歳児</t>
    <rPh sb="1" eb="2">
      <t>サイ</t>
    </rPh>
    <rPh sb="2" eb="3">
      <t>ジ</t>
    </rPh>
    <phoneticPr fontId="3"/>
  </si>
  <si>
    <t>３歳児</t>
    <rPh sb="1" eb="2">
      <t>サイ</t>
    </rPh>
    <rPh sb="2" eb="3">
      <t>ジ</t>
    </rPh>
    <phoneticPr fontId="3"/>
  </si>
  <si>
    <t>４歳児</t>
    <rPh sb="1" eb="2">
      <t>サイ</t>
    </rPh>
    <rPh sb="2" eb="3">
      <t>ジ</t>
    </rPh>
    <phoneticPr fontId="3"/>
  </si>
  <si>
    <t>５歳児</t>
    <rPh sb="1" eb="2">
      <t>サイ</t>
    </rPh>
    <rPh sb="2" eb="3">
      <t>ジ</t>
    </rPh>
    <phoneticPr fontId="3"/>
  </si>
  <si>
    <t>合計</t>
    <rPh sb="0" eb="2">
      <t>ゴウケイ</t>
    </rPh>
    <phoneticPr fontId="3"/>
  </si>
  <si>
    <t>必要数</t>
    <rPh sb="0" eb="2">
      <t>ヒツヨウ</t>
    </rPh>
    <rPh sb="2" eb="3">
      <t>スウ</t>
    </rPh>
    <phoneticPr fontId="3"/>
  </si>
  <si>
    <t>クラス名</t>
    <rPh sb="3" eb="4">
      <t>メイ</t>
    </rPh>
    <phoneticPr fontId="2"/>
  </si>
  <si>
    <t>児童数</t>
    <rPh sb="0" eb="2">
      <t>ジドウ</t>
    </rPh>
    <rPh sb="2" eb="3">
      <t>スウ</t>
    </rPh>
    <phoneticPr fontId="2"/>
  </si>
  <si>
    <t>職員配置</t>
    <rPh sb="0" eb="2">
      <t>ショクイン</t>
    </rPh>
    <rPh sb="2" eb="4">
      <t>ハイチ</t>
    </rPh>
    <phoneticPr fontId="2"/>
  </si>
  <si>
    <t>常勤</t>
    <rPh sb="0" eb="2">
      <t>ジョウキン</t>
    </rPh>
    <phoneticPr fontId="2"/>
  </si>
  <si>
    <t>非常勤</t>
    <rPh sb="0" eb="3">
      <t>ヒジョウキン</t>
    </rPh>
    <phoneticPr fontId="2"/>
  </si>
  <si>
    <t>計</t>
    <rPh sb="0" eb="1">
      <t>ケイ</t>
    </rPh>
    <phoneticPr fontId="2"/>
  </si>
  <si>
    <t>職員数</t>
    <phoneticPr fontId="2"/>
  </si>
  <si>
    <t>1年未満</t>
    <rPh sb="1" eb="2">
      <t>ネン</t>
    </rPh>
    <rPh sb="2" eb="4">
      <t>ミマン</t>
    </rPh>
    <phoneticPr fontId="2"/>
  </si>
  <si>
    <t>１年未満</t>
    <rPh sb="1" eb="2">
      <t>ネン</t>
    </rPh>
    <rPh sb="2" eb="4">
      <t>ミマン</t>
    </rPh>
    <phoneticPr fontId="2"/>
  </si>
  <si>
    <t>１～３年未満</t>
    <rPh sb="3" eb="4">
      <t>ネン</t>
    </rPh>
    <rPh sb="4" eb="6">
      <t>ミマン</t>
    </rPh>
    <phoneticPr fontId="2"/>
  </si>
  <si>
    <t>３～５年未満</t>
    <rPh sb="3" eb="4">
      <t>ネン</t>
    </rPh>
    <rPh sb="4" eb="6">
      <t>ミマン</t>
    </rPh>
    <phoneticPr fontId="2"/>
  </si>
  <si>
    <t>５～10年未満</t>
    <rPh sb="4" eb="5">
      <t>ネン</t>
    </rPh>
    <rPh sb="5" eb="7">
      <t>ミマン</t>
    </rPh>
    <phoneticPr fontId="2"/>
  </si>
  <si>
    <t>10年以上</t>
    <rPh sb="2" eb="5">
      <t>ネンイジョウ</t>
    </rPh>
    <phoneticPr fontId="2"/>
  </si>
  <si>
    <t>計（＝①）</t>
    <rPh sb="0" eb="1">
      <t>ケイ</t>
    </rPh>
    <phoneticPr fontId="2"/>
  </si>
  <si>
    <t>常勤職員（上記①に記入した職員）の実務経験年数別の人数を下記表に記入してください。</t>
    <phoneticPr fontId="2"/>
  </si>
  <si>
    <t>貴園での経験に限らず、これまでの経歴もふまえた通算年数とします。</t>
    <phoneticPr fontId="2"/>
  </si>
  <si>
    <t>※　保育士等の配置にあたり、配慮又は工夫している点など</t>
    <phoneticPr fontId="2"/>
  </si>
  <si>
    <t>保育士等の
勤続年数</t>
    <rPh sb="0" eb="3">
      <t>ホイクシ</t>
    </rPh>
    <rPh sb="3" eb="4">
      <t>トウ</t>
    </rPh>
    <rPh sb="6" eb="8">
      <t>キンゾク</t>
    </rPh>
    <rPh sb="8" eb="10">
      <t>ネンスウ</t>
    </rPh>
    <phoneticPr fontId="2"/>
  </si>
  <si>
    <t>※基準上必要な保育士数</t>
    <rPh sb="1" eb="3">
      <t>キジュン</t>
    </rPh>
    <rPh sb="3" eb="4">
      <t>ジョウ</t>
    </rPh>
    <rPh sb="4" eb="6">
      <t>ヒツヨウ</t>
    </rPh>
    <rPh sb="7" eb="10">
      <t>ホイクシ</t>
    </rPh>
    <rPh sb="10" eb="11">
      <t>スウ</t>
    </rPh>
    <phoneticPr fontId="2"/>
  </si>
  <si>
    <t>(横浜市基準）</t>
    <rPh sb="1" eb="4">
      <t>ヨコハマシ</t>
    </rPh>
    <rPh sb="4" eb="6">
      <t>キジュン</t>
    </rPh>
    <phoneticPr fontId="2"/>
  </si>
  <si>
    <t>日曜、祝祭日</t>
    <rPh sb="0" eb="2">
      <t>ニチヨウ</t>
    </rPh>
    <rPh sb="3" eb="6">
      <t>シュクサイジツ</t>
    </rPh>
    <phoneticPr fontId="2"/>
  </si>
  <si>
    <t>保育士</t>
    <rPh sb="0" eb="3">
      <t>ホイクシ</t>
    </rPh>
    <phoneticPr fontId="2"/>
  </si>
  <si>
    <t>保育に従事する職員数</t>
    <rPh sb="0" eb="2">
      <t>ホイク</t>
    </rPh>
    <rPh sb="3" eb="5">
      <t>ジュウジ</t>
    </rPh>
    <rPh sb="7" eb="9">
      <t>ショクイン</t>
    </rPh>
    <rPh sb="9" eb="10">
      <t>スウ</t>
    </rPh>
    <phoneticPr fontId="2"/>
  </si>
  <si>
    <t>看護師等</t>
    <rPh sb="0" eb="3">
      <t>カンゴシ</t>
    </rPh>
    <rPh sb="3" eb="4">
      <t>トウ</t>
    </rPh>
    <phoneticPr fontId="2"/>
  </si>
  <si>
    <t>小規模保育事業Ａ型</t>
    <rPh sb="0" eb="3">
      <t>ショウキボ</t>
    </rPh>
    <rPh sb="3" eb="5">
      <t>ホイク</t>
    </rPh>
    <rPh sb="5" eb="7">
      <t>ジギョウ</t>
    </rPh>
    <phoneticPr fontId="3"/>
  </si>
  <si>
    <t>小規模保育事業Ｂ型</t>
    <rPh sb="0" eb="3">
      <t>ショウキボ</t>
    </rPh>
    <rPh sb="3" eb="5">
      <t>ホイク</t>
    </rPh>
    <rPh sb="5" eb="7">
      <t>ジギョウ</t>
    </rPh>
    <rPh sb="8" eb="9">
      <t>ガタ</t>
    </rPh>
    <phoneticPr fontId="3"/>
  </si>
  <si>
    <t>小規模保育事業Ｃ型</t>
    <rPh sb="0" eb="3">
      <t>ショウキボ</t>
    </rPh>
    <rPh sb="3" eb="5">
      <t>ホイク</t>
    </rPh>
    <rPh sb="5" eb="7">
      <t>ジギョウ</t>
    </rPh>
    <rPh sb="8" eb="9">
      <t>ガタ</t>
    </rPh>
    <phoneticPr fontId="3"/>
  </si>
  <si>
    <t>居宅訪問型保育事業</t>
    <rPh sb="0" eb="2">
      <t>キョタク</t>
    </rPh>
    <rPh sb="2" eb="4">
      <t>ホウモン</t>
    </rPh>
    <rPh sb="4" eb="5">
      <t>ガタ</t>
    </rPh>
    <rPh sb="5" eb="7">
      <t>ホイク</t>
    </rPh>
    <rPh sb="7" eb="9">
      <t>ジギョウ</t>
    </rPh>
    <phoneticPr fontId="3"/>
  </si>
  <si>
    <t>事業所内保育事業</t>
    <rPh sb="0" eb="3">
      <t>ジギョウショ</t>
    </rPh>
    <rPh sb="3" eb="4">
      <t>ナイ</t>
    </rPh>
    <rPh sb="4" eb="6">
      <t>ホイク</t>
    </rPh>
    <rPh sb="6" eb="8">
      <t>ジギョウ</t>
    </rPh>
    <phoneticPr fontId="3"/>
  </si>
  <si>
    <t>施設数</t>
    <rPh sb="0" eb="2">
      <t>シセツ</t>
    </rPh>
    <rPh sb="2" eb="3">
      <t>スウ</t>
    </rPh>
    <phoneticPr fontId="2"/>
  </si>
  <si>
    <t>うち、市内</t>
    <rPh sb="3" eb="5">
      <t>シナイ</t>
    </rPh>
    <phoneticPr fontId="2"/>
  </si>
  <si>
    <t>貸与</t>
    <rPh sb="0" eb="2">
      <t>タイヨ</t>
    </rPh>
    <phoneticPr fontId="2"/>
  </si>
  <si>
    <t>有償</t>
    <rPh sb="0" eb="2">
      <t>ユウショウ</t>
    </rPh>
    <phoneticPr fontId="2"/>
  </si>
  <si>
    <t>無償</t>
    <rPh sb="0" eb="2">
      <t>ムショウ</t>
    </rPh>
    <phoneticPr fontId="2"/>
  </si>
  <si>
    <t>二方向避難
経路</t>
    <rPh sb="0" eb="1">
      <t>ニ</t>
    </rPh>
    <rPh sb="1" eb="3">
      <t>ホウコウ</t>
    </rPh>
    <rPh sb="3" eb="5">
      <t>ヒナン</t>
    </rPh>
    <rPh sb="6" eb="8">
      <t>ケイロ</t>
    </rPh>
    <phoneticPr fontId="2"/>
  </si>
  <si>
    <t>氏名</t>
    <rPh sb="0" eb="2">
      <t>シメイ</t>
    </rPh>
    <phoneticPr fontId="2"/>
  </si>
  <si>
    <t>年齢</t>
    <rPh sb="0" eb="2">
      <t>ネンレイ</t>
    </rPh>
    <phoneticPr fontId="2"/>
  </si>
  <si>
    <t>住所</t>
    <rPh sb="0" eb="2">
      <t>ジュウショ</t>
    </rPh>
    <phoneticPr fontId="2"/>
  </si>
  <si>
    <t>現職</t>
    <rPh sb="0" eb="2">
      <t>ゲンショク</t>
    </rPh>
    <phoneticPr fontId="2"/>
  </si>
  <si>
    <t>主な福祉歴</t>
    <rPh sb="0" eb="1">
      <t>オモ</t>
    </rPh>
    <rPh sb="2" eb="4">
      <t>フクシ</t>
    </rPh>
    <rPh sb="4" eb="5">
      <t>レキ</t>
    </rPh>
    <phoneticPr fontId="2"/>
  </si>
  <si>
    <t>資格</t>
    <rPh sb="0" eb="2">
      <t>シカク</t>
    </rPh>
    <phoneticPr fontId="2"/>
  </si>
  <si>
    <t>幼稚園教諭</t>
    <rPh sb="0" eb="3">
      <t>ヨウチエン</t>
    </rPh>
    <rPh sb="3" eb="5">
      <t>キョウユ</t>
    </rPh>
    <phoneticPr fontId="2"/>
  </si>
  <si>
    <t>職名</t>
    <rPh sb="0" eb="2">
      <t>ショクメイ</t>
    </rPh>
    <phoneticPr fontId="2"/>
  </si>
  <si>
    <t>○</t>
    <phoneticPr fontId="2"/>
  </si>
  <si>
    <t>氏名（年齢）</t>
    <rPh sb="0" eb="2">
      <t>シメイ</t>
    </rPh>
    <rPh sb="3" eb="5">
      <t>ネンレイ</t>
    </rPh>
    <phoneticPr fontId="2"/>
  </si>
  <si>
    <t>社内</t>
    <rPh sb="0" eb="2">
      <t>シャナイ</t>
    </rPh>
    <phoneticPr fontId="2"/>
  </si>
  <si>
    <t>社外</t>
    <rPh sb="0" eb="2">
      <t>シャガイ</t>
    </rPh>
    <phoneticPr fontId="2"/>
  </si>
  <si>
    <t>施設</t>
    <rPh sb="0" eb="2">
      <t>シセツ</t>
    </rPh>
    <phoneticPr fontId="2"/>
  </si>
  <si>
    <t>基準上必要な保育士数：国基準</t>
    <rPh sb="11" eb="12">
      <t>クニ</t>
    </rPh>
    <rPh sb="12" eb="14">
      <t>キジュン</t>
    </rPh>
    <phoneticPr fontId="2"/>
  </si>
  <si>
    <t>市基準</t>
    <rPh sb="0" eb="1">
      <t>シ</t>
    </rPh>
    <rPh sb="1" eb="3">
      <t>キジュン</t>
    </rPh>
    <phoneticPr fontId="2"/>
  </si>
  <si>
    <t>基準保育士算定表</t>
    <rPh sb="0" eb="2">
      <t>キジュン</t>
    </rPh>
    <rPh sb="2" eb="5">
      <t>ホイクシ</t>
    </rPh>
    <rPh sb="5" eb="7">
      <t>サンテイ</t>
    </rPh>
    <rPh sb="7" eb="8">
      <t>ヒョウ</t>
    </rPh>
    <phoneticPr fontId="2"/>
  </si>
  <si>
    <t>国基準</t>
    <rPh sb="0" eb="1">
      <t>クニ</t>
    </rPh>
    <rPh sb="1" eb="3">
      <t>キジュン</t>
    </rPh>
    <phoneticPr fontId="3"/>
  </si>
  <si>
    <t>市基準</t>
    <rPh sb="0" eb="1">
      <t>シ</t>
    </rPh>
    <rPh sb="1" eb="3">
      <t>キジュン</t>
    </rPh>
    <phoneticPr fontId="3"/>
  </si>
  <si>
    <t>実務経験年数</t>
    <rPh sb="0" eb="2">
      <t>ジツム</t>
    </rPh>
    <rPh sb="2" eb="4">
      <t>ケイケン</t>
    </rPh>
    <rPh sb="4" eb="6">
      <t>ネンスウ</t>
    </rPh>
    <phoneticPr fontId="2"/>
  </si>
  <si>
    <t>異動</t>
    <rPh sb="0" eb="2">
      <t>イドウ</t>
    </rPh>
    <phoneticPr fontId="2"/>
  </si>
  <si>
    <t>中途採用</t>
    <rPh sb="0" eb="2">
      <t>チュウト</t>
    </rPh>
    <rPh sb="2" eb="4">
      <t>サイヨウ</t>
    </rPh>
    <phoneticPr fontId="2"/>
  </si>
  <si>
    <t>新卒者</t>
    <rPh sb="0" eb="3">
      <t>シンソツシャ</t>
    </rPh>
    <phoneticPr fontId="2"/>
  </si>
  <si>
    <t>無し</t>
    <rPh sb="0" eb="1">
      <t>ナ</t>
    </rPh>
    <phoneticPr fontId="2"/>
  </si>
  <si>
    <t>１～３年</t>
    <rPh sb="3" eb="4">
      <t>ネン</t>
    </rPh>
    <phoneticPr fontId="2"/>
  </si>
  <si>
    <t>３～５年</t>
    <rPh sb="3" eb="4">
      <t>ネン</t>
    </rPh>
    <phoneticPr fontId="2"/>
  </si>
  <si>
    <t>５～10年</t>
    <rPh sb="4" eb="5">
      <t>ネン</t>
    </rPh>
    <phoneticPr fontId="3"/>
  </si>
  <si>
    <t>10～15年</t>
    <rPh sb="5" eb="6">
      <t>ネン</t>
    </rPh>
    <phoneticPr fontId="2"/>
  </si>
  <si>
    <t>15～20年</t>
    <rPh sb="5" eb="6">
      <t>ネン</t>
    </rPh>
    <phoneticPr fontId="2"/>
  </si>
  <si>
    <t>20年以上</t>
    <rPh sb="2" eb="3">
      <t>ネン</t>
    </rPh>
    <rPh sb="3" eb="5">
      <t>イジョウ</t>
    </rPh>
    <phoneticPr fontId="2"/>
  </si>
  <si>
    <t>栄養士</t>
    <rPh sb="0" eb="3">
      <t>エイヨウシ</t>
    </rPh>
    <phoneticPr fontId="2"/>
  </si>
  <si>
    <t>調理員</t>
    <rPh sb="0" eb="3">
      <t>チョウリイン</t>
    </rPh>
    <phoneticPr fontId="2"/>
  </si>
  <si>
    <t>無</t>
    <rPh sb="0" eb="1">
      <t>ナ</t>
    </rPh>
    <phoneticPr fontId="2"/>
  </si>
  <si>
    <t>看護師</t>
    <rPh sb="0" eb="3">
      <t>カンゴシ</t>
    </rPh>
    <phoneticPr fontId="2"/>
  </si>
  <si>
    <t>保育補助</t>
    <rPh sb="0" eb="2">
      <t>ホイク</t>
    </rPh>
    <rPh sb="2" eb="4">
      <t>ホジョ</t>
    </rPh>
    <phoneticPr fontId="2"/>
  </si>
  <si>
    <t>主任保育士</t>
    <rPh sb="0" eb="2">
      <t>シュニン</t>
    </rPh>
    <rPh sb="2" eb="5">
      <t>ホイクシ</t>
    </rPh>
    <phoneticPr fontId="2"/>
  </si>
  <si>
    <t>保育士</t>
    <rPh sb="0" eb="3">
      <t>ホイクシ</t>
    </rPh>
    <phoneticPr fontId="2"/>
  </si>
  <si>
    <t>看護師</t>
    <rPh sb="0" eb="3">
      <t>カンゴシ</t>
    </rPh>
    <phoneticPr fontId="2"/>
  </si>
  <si>
    <t>栄養士</t>
    <rPh sb="0" eb="3">
      <t>エイヨウシ</t>
    </rPh>
    <phoneticPr fontId="2"/>
  </si>
  <si>
    <t>調理員</t>
    <rPh sb="0" eb="3">
      <t>チョウリイン</t>
    </rPh>
    <phoneticPr fontId="2"/>
  </si>
  <si>
    <t>事務</t>
    <rPh sb="0" eb="2">
      <t>ジム</t>
    </rPh>
    <phoneticPr fontId="2"/>
  </si>
  <si>
    <t>その他</t>
    <rPh sb="2" eb="3">
      <t>タ</t>
    </rPh>
    <phoneticPr fontId="2"/>
  </si>
  <si>
    <t>保健師</t>
    <rPh sb="0" eb="3">
      <t>ホケンシ</t>
    </rPh>
    <phoneticPr fontId="2"/>
  </si>
  <si>
    <t>５　苦情解決体制　</t>
    <phoneticPr fontId="2"/>
  </si>
  <si>
    <t>受付担当者</t>
  </si>
  <si>
    <t>解決責任者</t>
  </si>
  <si>
    <t>職員の中から苦情受付担当者を任命してください。</t>
  </si>
  <si>
    <t>苦情解決の責任主体を明確にするため、施設長、理事長等を解決責任者としてください。</t>
  </si>
  <si>
    <t>６　防火責任者予定者</t>
  </si>
  <si>
    <t>資格の有無等</t>
  </si>
  <si>
    <t>　氏名</t>
    <phoneticPr fontId="2"/>
  </si>
  <si>
    <r>
      <t>３　施設長予定者（年齢基準日：</t>
    </r>
    <r>
      <rPr>
        <b/>
        <u/>
        <sz val="11"/>
        <color theme="1"/>
        <rFont val="ＭＳ Ｐゴシック"/>
        <family val="3"/>
        <charset val="128"/>
        <scheme val="minor"/>
      </rPr>
      <t>開所日時点</t>
    </r>
    <r>
      <rPr>
        <b/>
        <sz val="11"/>
        <color theme="1"/>
        <rFont val="ＭＳ Ｐゴシック"/>
        <family val="3"/>
        <charset val="128"/>
        <scheme val="minor"/>
      </rPr>
      <t>）</t>
    </r>
  </si>
  <si>
    <t>７　近隣説明に関する計画</t>
  </si>
  <si>
    <t>今回の施設整備にあたっての近隣への対応や配慮の考え方</t>
  </si>
  <si>
    <t>※申請前に必ず実施すること</t>
    <rPh sb="1" eb="3">
      <t>シンセイ</t>
    </rPh>
    <rPh sb="3" eb="4">
      <t>マエ</t>
    </rPh>
    <rPh sb="5" eb="6">
      <t>カナラ</t>
    </rPh>
    <rPh sb="7" eb="9">
      <t>ジッシ</t>
    </rPh>
    <phoneticPr fontId="2"/>
  </si>
  <si>
    <t>区への連絡</t>
    <rPh sb="0" eb="1">
      <t>ク</t>
    </rPh>
    <rPh sb="3" eb="5">
      <t>レンラク</t>
    </rPh>
    <phoneticPr fontId="2"/>
  </si>
  <si>
    <t>自治会町内会長への連絡</t>
    <rPh sb="0" eb="3">
      <t>ジチカイ</t>
    </rPh>
    <rPh sb="3" eb="5">
      <t>チョウナイ</t>
    </rPh>
    <rPh sb="5" eb="7">
      <t>カイチョウ</t>
    </rPh>
    <rPh sb="9" eb="11">
      <t>レンラク</t>
    </rPh>
    <phoneticPr fontId="2"/>
  </si>
  <si>
    <t>連絡日：</t>
    <rPh sb="0" eb="2">
      <t>レンラク</t>
    </rPh>
    <rPh sb="2" eb="3">
      <t>ビ</t>
    </rPh>
    <phoneticPr fontId="2"/>
  </si>
  <si>
    <t>保育所整備についての要望・意見等　※説明資料、議事録等が有れば添付。</t>
    <rPh sb="0" eb="2">
      <t>ホイク</t>
    </rPh>
    <rPh sb="2" eb="3">
      <t>ショ</t>
    </rPh>
    <rPh sb="3" eb="5">
      <t>セイビ</t>
    </rPh>
    <rPh sb="10" eb="12">
      <t>ヨウボウ</t>
    </rPh>
    <rPh sb="13" eb="15">
      <t>イケン</t>
    </rPh>
    <rPh sb="15" eb="16">
      <t>トウ</t>
    </rPh>
    <rPh sb="18" eb="20">
      <t>セツメイ</t>
    </rPh>
    <rPh sb="20" eb="22">
      <t>シリョウ</t>
    </rPh>
    <rPh sb="23" eb="26">
      <t>ギジロク</t>
    </rPh>
    <rPh sb="26" eb="27">
      <t>トウ</t>
    </rPh>
    <rPh sb="28" eb="29">
      <t>ア</t>
    </rPh>
    <rPh sb="31" eb="33">
      <t>テンプ</t>
    </rPh>
    <phoneticPr fontId="2"/>
  </si>
  <si>
    <t>近隣説明会</t>
    <rPh sb="0" eb="2">
      <t>キンリン</t>
    </rPh>
    <rPh sb="2" eb="4">
      <t>セツメイ</t>
    </rPh>
    <rPh sb="4" eb="5">
      <t>カイ</t>
    </rPh>
    <phoneticPr fontId="2"/>
  </si>
  <si>
    <t>個別訪問</t>
    <rPh sb="0" eb="2">
      <t>コベツ</t>
    </rPh>
    <rPh sb="2" eb="4">
      <t>ホウモン</t>
    </rPh>
    <phoneticPr fontId="2"/>
  </si>
  <si>
    <t>上記の対応とする理由</t>
    <rPh sb="0" eb="2">
      <t>ジョウキ</t>
    </rPh>
    <rPh sb="3" eb="5">
      <t>タイオウ</t>
    </rPh>
    <rPh sb="8" eb="10">
      <t>リユウ</t>
    </rPh>
    <phoneticPr fontId="2"/>
  </si>
  <si>
    <t>対応内容（説明範囲、内容など）</t>
    <rPh sb="0" eb="2">
      <t>タイオウ</t>
    </rPh>
    <rPh sb="2" eb="4">
      <t>ナイヨウ</t>
    </rPh>
    <rPh sb="5" eb="7">
      <t>セツメイ</t>
    </rPh>
    <rPh sb="7" eb="9">
      <t>ハンイ</t>
    </rPh>
    <rPh sb="10" eb="12">
      <t>ナイヨウ</t>
    </rPh>
    <phoneticPr fontId="2"/>
  </si>
  <si>
    <t>８　事業費及び資金計画</t>
  </si>
  <si>
    <t>改修・増築工事費</t>
  </si>
  <si>
    <t>金額</t>
    <rPh sb="0" eb="2">
      <t>キンガク</t>
    </rPh>
    <phoneticPr fontId="2"/>
  </si>
  <si>
    <t>備考</t>
    <rPh sb="0" eb="2">
      <t>ビコウ</t>
    </rPh>
    <phoneticPr fontId="2"/>
  </si>
  <si>
    <t>設計費</t>
    <rPh sb="0" eb="2">
      <t>セッケイ</t>
    </rPh>
    <rPh sb="2" eb="3">
      <t>ヒ</t>
    </rPh>
    <phoneticPr fontId="2"/>
  </si>
  <si>
    <t>工事監理費</t>
    <rPh sb="0" eb="2">
      <t>コウジ</t>
    </rPh>
    <rPh sb="2" eb="4">
      <t>カンリ</t>
    </rPh>
    <rPh sb="4" eb="5">
      <t>ヒ</t>
    </rPh>
    <phoneticPr fontId="2"/>
  </si>
  <si>
    <t>土地・建物取得費</t>
    <rPh sb="0" eb="2">
      <t>トチ</t>
    </rPh>
    <rPh sb="3" eb="5">
      <t>タテモノ</t>
    </rPh>
    <rPh sb="5" eb="7">
      <t>シュトク</t>
    </rPh>
    <rPh sb="7" eb="8">
      <t>ヒ</t>
    </rPh>
    <phoneticPr fontId="2"/>
  </si>
  <si>
    <t>保証金・敷金</t>
    <rPh sb="0" eb="3">
      <t>ホショウキン</t>
    </rPh>
    <rPh sb="4" eb="6">
      <t>シキキン</t>
    </rPh>
    <phoneticPr fontId="2"/>
  </si>
  <si>
    <t>開設準備費</t>
    <rPh sb="0" eb="2">
      <t>カイセツ</t>
    </rPh>
    <rPh sb="2" eb="4">
      <t>ジュンビ</t>
    </rPh>
    <rPh sb="4" eb="5">
      <t>ヒ</t>
    </rPh>
    <phoneticPr fontId="2"/>
  </si>
  <si>
    <t>その他費用</t>
    <rPh sb="2" eb="3">
      <t>タ</t>
    </rPh>
    <rPh sb="3" eb="5">
      <t>ヒヨウ</t>
    </rPh>
    <phoneticPr fontId="2"/>
  </si>
  <si>
    <t>小計（①）</t>
    <rPh sb="0" eb="2">
      <t>ショウケイ</t>
    </rPh>
    <phoneticPr fontId="2"/>
  </si>
  <si>
    <t>小計（③）</t>
    <rPh sb="0" eb="2">
      <t>ショウケイ</t>
    </rPh>
    <phoneticPr fontId="2"/>
  </si>
  <si>
    <t>整備期間中の賃借料（②）</t>
    <rPh sb="0" eb="2">
      <t>セイビ</t>
    </rPh>
    <rPh sb="2" eb="5">
      <t>キカンチュウ</t>
    </rPh>
    <rPh sb="6" eb="9">
      <t>チンシャクリョウ</t>
    </rPh>
    <phoneticPr fontId="2"/>
  </si>
  <si>
    <t>合計（④）</t>
    <rPh sb="0" eb="2">
      <t>ゴウケイ</t>
    </rPh>
    <phoneticPr fontId="2"/>
  </si>
  <si>
    <t>ア　整備費内訳（全て税込で記載）</t>
    <phoneticPr fontId="2"/>
  </si>
  <si>
    <t>（１）　事業費内訳</t>
    <phoneticPr fontId="2"/>
  </si>
  <si>
    <t>イ　財源内訳</t>
    <rPh sb="2" eb="4">
      <t>ザイゲン</t>
    </rPh>
    <rPh sb="4" eb="6">
      <t>ウチワケ</t>
    </rPh>
    <phoneticPr fontId="2"/>
  </si>
  <si>
    <t>自己資金（Ａ）</t>
    <rPh sb="0" eb="2">
      <t>ジコ</t>
    </rPh>
    <rPh sb="2" eb="4">
      <t>シキン</t>
    </rPh>
    <phoneticPr fontId="2"/>
  </si>
  <si>
    <t>借入金（Ｂ）</t>
    <rPh sb="0" eb="2">
      <t>カリイレ</t>
    </rPh>
    <rPh sb="2" eb="3">
      <t>キン</t>
    </rPh>
    <phoneticPr fontId="2"/>
  </si>
  <si>
    <t>工事等に係る自己資金</t>
    <rPh sb="0" eb="2">
      <t>コウジ</t>
    </rPh>
    <rPh sb="2" eb="3">
      <t>トウ</t>
    </rPh>
    <rPh sb="4" eb="5">
      <t>カカ</t>
    </rPh>
    <rPh sb="6" eb="8">
      <t>ジコ</t>
    </rPh>
    <rPh sb="8" eb="10">
      <t>シキン</t>
    </rPh>
    <phoneticPr fontId="2"/>
  </si>
  <si>
    <t>整備期間賃借料に係る自己資金</t>
    <rPh sb="0" eb="2">
      <t>セイビ</t>
    </rPh>
    <rPh sb="2" eb="4">
      <t>キカン</t>
    </rPh>
    <rPh sb="4" eb="7">
      <t>チンシャクリョウ</t>
    </rPh>
    <rPh sb="8" eb="9">
      <t>カカ</t>
    </rPh>
    <rPh sb="10" eb="12">
      <t>ジコ</t>
    </rPh>
    <rPh sb="12" eb="14">
      <t>シキン</t>
    </rPh>
    <phoneticPr fontId="2"/>
  </si>
  <si>
    <t>元金</t>
    <rPh sb="0" eb="2">
      <t>モトキン</t>
    </rPh>
    <phoneticPr fontId="2"/>
  </si>
  <si>
    <t>④＝①＋②＋③</t>
    <phoneticPr fontId="2"/>
  </si>
  <si>
    <t>土地</t>
    <rPh sb="0" eb="2">
      <t>トチ</t>
    </rPh>
    <phoneticPr fontId="2"/>
  </si>
  <si>
    <t>開所までに要する費用（事務費、人件費等）</t>
    <rPh sb="0" eb="2">
      <t>カイショ</t>
    </rPh>
    <rPh sb="5" eb="6">
      <t>ヨウ</t>
    </rPh>
    <rPh sb="8" eb="10">
      <t>ヒヨウ</t>
    </rPh>
    <rPh sb="11" eb="13">
      <t>ジム</t>
    </rPh>
    <rPh sb="13" eb="14">
      <t>ヒ</t>
    </rPh>
    <rPh sb="15" eb="18">
      <t>ジンケンヒ</t>
    </rPh>
    <rPh sb="18" eb="19">
      <t>トウ</t>
    </rPh>
    <phoneticPr fontId="2"/>
  </si>
  <si>
    <t>補助対象は、補助対象工事費の2.6％を上限</t>
    <rPh sb="0" eb="2">
      <t>ホジョ</t>
    </rPh>
    <rPh sb="2" eb="4">
      <t>タイショウ</t>
    </rPh>
    <rPh sb="6" eb="8">
      <t>ホジョ</t>
    </rPh>
    <rPh sb="8" eb="10">
      <t>タイショウ</t>
    </rPh>
    <rPh sb="10" eb="13">
      <t>コウジヒ</t>
    </rPh>
    <rPh sb="19" eb="21">
      <t>ジョウゲン</t>
    </rPh>
    <phoneticPr fontId="2"/>
  </si>
  <si>
    <t>補助対象費は、本市の基準による。</t>
    <phoneticPr fontId="2"/>
  </si>
  <si>
    <t>　＝④</t>
    <phoneticPr fontId="2"/>
  </si>
  <si>
    <t>（ア）自己資金内訳</t>
  </si>
  <si>
    <t>法人預金</t>
  </si>
  <si>
    <t>寄付金</t>
  </si>
  <si>
    <t>その他</t>
  </si>
  <si>
    <t>合計</t>
    <rPh sb="0" eb="2">
      <t>ゴウケイ</t>
    </rPh>
    <phoneticPr fontId="2"/>
  </si>
  <si>
    <t>　＝自己資金（Ａ）</t>
    <rPh sb="2" eb="4">
      <t>ジコ</t>
    </rPh>
    <rPh sb="4" eb="6">
      <t>シキン</t>
    </rPh>
    <phoneticPr fontId="2"/>
  </si>
  <si>
    <t>（注１）合計は、「２(1)イ　財源内訳」の自己資金(Ａ)と一致します。
（注２）寄付金については、備考欄に寄付者の氏名を記入してください。</t>
    <phoneticPr fontId="2"/>
  </si>
  <si>
    <t>備品費</t>
    <rPh sb="0" eb="2">
      <t>ビヒン</t>
    </rPh>
    <rPh sb="2" eb="3">
      <t>ヒ</t>
    </rPh>
    <phoneticPr fontId="2"/>
  </si>
  <si>
    <t>大型遊具</t>
    <rPh sb="0" eb="2">
      <t>オオガタ</t>
    </rPh>
    <rPh sb="2" eb="4">
      <t>ユウグ</t>
    </rPh>
    <phoneticPr fontId="2"/>
  </si>
  <si>
    <t>補助対象費は、注１の通り</t>
    <rPh sb="0" eb="2">
      <t>ホジョ</t>
    </rPh>
    <rPh sb="2" eb="4">
      <t>タイショウ</t>
    </rPh>
    <rPh sb="4" eb="5">
      <t>ヒ</t>
    </rPh>
    <rPh sb="7" eb="8">
      <t>チュウ</t>
    </rPh>
    <rPh sb="10" eb="11">
      <t>トオ</t>
    </rPh>
    <phoneticPr fontId="2"/>
  </si>
  <si>
    <t>補助対象費は、注２の通り</t>
    <rPh sb="0" eb="2">
      <t>ホジョ</t>
    </rPh>
    <rPh sb="2" eb="4">
      <t>タイショウ</t>
    </rPh>
    <rPh sb="4" eb="5">
      <t>ヒ</t>
    </rPh>
    <rPh sb="7" eb="8">
      <t>チュウ</t>
    </rPh>
    <rPh sb="10" eb="11">
      <t>トオ</t>
    </rPh>
    <phoneticPr fontId="2"/>
  </si>
  <si>
    <t>（イ－１）借入金内訳</t>
  </si>
  <si>
    <t>借入先</t>
    <rPh sb="0" eb="2">
      <t>カリイレ</t>
    </rPh>
    <rPh sb="2" eb="3">
      <t>サキ</t>
    </rPh>
    <phoneticPr fontId="2"/>
  </si>
  <si>
    <t>元金</t>
    <rPh sb="0" eb="2">
      <t>モトキン</t>
    </rPh>
    <phoneticPr fontId="2"/>
  </si>
  <si>
    <t>利息</t>
    <rPh sb="0" eb="2">
      <t>リソク</t>
    </rPh>
    <phoneticPr fontId="2"/>
  </si>
  <si>
    <t>計</t>
    <rPh sb="0" eb="1">
      <t>ケイ</t>
    </rPh>
    <phoneticPr fontId="2"/>
  </si>
  <si>
    <t>償還年限</t>
    <rPh sb="0" eb="2">
      <t>ショウカン</t>
    </rPh>
    <rPh sb="2" eb="4">
      <t>ネンゲン</t>
    </rPh>
    <phoneticPr fontId="2"/>
  </si>
  <si>
    <t>年間償還額</t>
    <rPh sb="0" eb="2">
      <t>ネンカン</t>
    </rPh>
    <rPh sb="2" eb="4">
      <t>ショウカン</t>
    </rPh>
    <rPh sb="4" eb="5">
      <t>ガク</t>
    </rPh>
    <phoneticPr fontId="2"/>
  </si>
  <si>
    <t>（注１）元金合計(Ｂ)は、「２(1)イ　財源内訳」の借入金(Ｂ)と一致します。
（注２）借入予定先との折衝状況説明書（折衝状況の経緯等）を添付してください。</t>
    <phoneticPr fontId="2"/>
  </si>
  <si>
    <t>区　　分</t>
  </si>
  <si>
    <t>法人との関係</t>
  </si>
  <si>
    <t>金　　　　額</t>
  </si>
  <si>
    <t>前年の課税所得</t>
  </si>
  <si>
    <t>法人収益金等</t>
    <rPh sb="0" eb="2">
      <t>ホウジン</t>
    </rPh>
    <rPh sb="2" eb="5">
      <t>シュウエキキン</t>
    </rPh>
    <rPh sb="5" eb="6">
      <t>トウ</t>
    </rPh>
    <phoneticPr fontId="2"/>
  </si>
  <si>
    <t>甲</t>
    <rPh sb="0" eb="1">
      <t>コウ</t>
    </rPh>
    <phoneticPr fontId="2"/>
  </si>
  <si>
    <t>（年齢）</t>
    <rPh sb="1" eb="3">
      <t>ネンレイ</t>
    </rPh>
    <phoneticPr fontId="2"/>
  </si>
  <si>
    <t>その他</t>
    <rPh sb="2" eb="3">
      <t>タ</t>
    </rPh>
    <phoneticPr fontId="2"/>
  </si>
  <si>
    <t>丙</t>
    <rPh sb="0" eb="1">
      <t>ヘイ</t>
    </rPh>
    <phoneticPr fontId="2"/>
  </si>
  <si>
    <t>寄付金
（注2）</t>
    <rPh sb="0" eb="3">
      <t>キフキン</t>
    </rPh>
    <rPh sb="5" eb="6">
      <t>チュウ</t>
    </rPh>
    <phoneticPr fontId="2"/>
  </si>
  <si>
    <t>寄付金
（注3）</t>
    <rPh sb="0" eb="3">
      <t>キフキン</t>
    </rPh>
    <rPh sb="5" eb="6">
      <t>チュウ</t>
    </rPh>
    <phoneticPr fontId="2"/>
  </si>
  <si>
    <t xml:space="preserve">（注１）借入金償還計画表（資料○）を添付してください。
（注２）寄付金を個人から受ける場合には、年間の寄付金額が課税所得の1/4以下としてください。
（注３）丙は連帯保証人です。
</t>
    <phoneticPr fontId="2"/>
  </si>
  <si>
    <t>（３）年間賃借料</t>
    <phoneticPr fontId="2"/>
  </si>
  <si>
    <t>年間賃借料</t>
    <rPh sb="0" eb="2">
      <t>ネンカン</t>
    </rPh>
    <rPh sb="2" eb="5">
      <t>チンシャクリョウ</t>
    </rPh>
    <phoneticPr fontId="2"/>
  </si>
  <si>
    <t>土地</t>
    <rPh sb="0" eb="2">
      <t>トチ</t>
    </rPh>
    <phoneticPr fontId="2"/>
  </si>
  <si>
    <t>建物</t>
    <rPh sb="0" eb="2">
      <t>タテモノ</t>
    </rPh>
    <phoneticPr fontId="2"/>
  </si>
  <si>
    <t>イ　年間賃借料の財源内訳</t>
    <phoneticPr fontId="2"/>
  </si>
  <si>
    <t>※委託費の弾力運用：</t>
    <phoneticPr fontId="2"/>
  </si>
  <si>
    <t>見込んでいる</t>
    <rPh sb="0" eb="2">
      <t>ミコ</t>
    </rPh>
    <phoneticPr fontId="2"/>
  </si>
  <si>
    <t>見込んでいない</t>
    <rPh sb="0" eb="2">
      <t>ミコ</t>
    </rPh>
    <phoneticPr fontId="2"/>
  </si>
  <si>
    <t>寄付金
（注1）</t>
    <rPh sb="0" eb="3">
      <t>キフキン</t>
    </rPh>
    <rPh sb="5" eb="6">
      <t>チュウ</t>
    </rPh>
    <phoneticPr fontId="2"/>
  </si>
  <si>
    <t xml:space="preserve">（注１）寄付金を個人から受ける場合には、年間の寄付金額が課税所得の1/4以下としてください。
（注２）委託費の弾力運用を行うためには、保育・教育運営課との事前協議が必要です。
（注３）丙は連帯保証人です。
</t>
    <rPh sb="60" eb="61">
      <t>オコナ</t>
    </rPh>
    <rPh sb="77" eb="79">
      <t>ジゼン</t>
    </rPh>
    <phoneticPr fontId="2"/>
  </si>
  <si>
    <t>ア　当面の賃借料に充てるために必要な資金として保有すべき金額</t>
    <phoneticPr fontId="2"/>
  </si>
  <si>
    <t>年間賃借料</t>
    <rPh sb="0" eb="2">
      <t>ネンカン</t>
    </rPh>
    <rPh sb="2" eb="5">
      <t>チンシャクリョウ</t>
    </rPh>
    <phoneticPr fontId="2"/>
  </si>
  <si>
    <t>年間賃借料が1,000万円未満の場合は1,000万円</t>
    <rPh sb="0" eb="2">
      <t>ネンカン</t>
    </rPh>
    <rPh sb="2" eb="5">
      <t>チンシャクリョウ</t>
    </rPh>
    <rPh sb="11" eb="13">
      <t>マンエン</t>
    </rPh>
    <rPh sb="13" eb="15">
      <t>ミマン</t>
    </rPh>
    <rPh sb="16" eb="18">
      <t>バアイ</t>
    </rPh>
    <rPh sb="24" eb="26">
      <t>マンエン</t>
    </rPh>
    <phoneticPr fontId="2"/>
  </si>
  <si>
    <t>備考</t>
    <rPh sb="0" eb="2">
      <t>ビコウ</t>
    </rPh>
    <phoneticPr fontId="2"/>
  </si>
  <si>
    <t>イ　当面の賃借料に充てるために必要な資金として保有すべき金額の財源内訳</t>
    <phoneticPr fontId="2"/>
  </si>
  <si>
    <t>（注１）合計は、「（４）ア　合計額」と一致します。
（注２）寄付金については、備考欄に寄付者の氏名を記入してください。</t>
    <phoneticPr fontId="2"/>
  </si>
  <si>
    <t>年間賃借料（a)（税込）</t>
    <rPh sb="0" eb="2">
      <t>ネンカン</t>
    </rPh>
    <rPh sb="2" eb="5">
      <t>チンシャクリョウ</t>
    </rPh>
    <rPh sb="9" eb="11">
      <t>ゼイコミ</t>
    </rPh>
    <phoneticPr fontId="2"/>
  </si>
  <si>
    <t>合計（a)</t>
    <rPh sb="0" eb="2">
      <t>ゴウケイ</t>
    </rPh>
    <phoneticPr fontId="2"/>
  </si>
  <si>
    <t>ア　年間賃借料内訳（税込で記載）</t>
    <phoneticPr fontId="2"/>
  </si>
  <si>
    <t>1,000万円超の場合は年間賃借料相当額</t>
    <phoneticPr fontId="2"/>
  </si>
  <si>
    <t xml:space="preserve">（注１）備品は１品５千円以上のものとし、１人当たり実行備品単価（実行備品単価が32,000円を超える場合は32,000円とする。）に定員を乗じて得た額を補助対象限度額とします。
（注２）大型遊具は１品10万円以上のものとし、補助対象限度額は3,500千円以内とします。
</t>
    <rPh sb="1" eb="2">
      <t>チュウ</t>
    </rPh>
    <rPh sb="90" eb="91">
      <t>チュウ</t>
    </rPh>
    <phoneticPr fontId="2"/>
  </si>
  <si>
    <t xml:space="preserve">（注１）社会福祉法人を設立する場合、または社会福祉法人以外の者が認可保育所を設置する場は、施設の年間事業費（募集要項　参照）の12分の１以上に相当する額を運用財産として有していなければなりません。
（注２）寄付金については、備考欄に寄付者の氏名を記入してください。
</t>
    <phoneticPr fontId="2"/>
  </si>
  <si>
    <t>※社会福祉法人以外の者が不動産の貸与を受けて認可保育所を設置する場合は、当面の支払いにあてるための１年分の賃借料に相当する額と１千万円（１年間の賃借料が１千万円を超える場合は当該１年間の賃借料相当額）の合計額の資金を安全性が有り、かつ換金性の高い形態（普通預金、定期預金、国債等）により保有していなければなりません。</t>
    <phoneticPr fontId="2"/>
  </si>
  <si>
    <t>この部分は印刷不要です。</t>
    <rPh sb="2" eb="4">
      <t>ブブン</t>
    </rPh>
    <rPh sb="5" eb="7">
      <t>インサツ</t>
    </rPh>
    <rPh sb="7" eb="9">
      <t>フヨウ</t>
    </rPh>
    <phoneticPr fontId="2"/>
  </si>
  <si>
    <t>２　現在、運営している施設</t>
    <phoneticPr fontId="2"/>
  </si>
  <si>
    <t>その他（</t>
    <rPh sb="2" eb="3">
      <t>タ</t>
    </rPh>
    <phoneticPr fontId="2"/>
  </si>
  <si>
    <t>資料１</t>
    <phoneticPr fontId="2"/>
  </si>
  <si>
    <t>資料２</t>
    <phoneticPr fontId="2"/>
  </si>
  <si>
    <t>入力にあたっての留意点</t>
    <rPh sb="0" eb="2">
      <t>ニュウリョク</t>
    </rPh>
    <rPh sb="8" eb="10">
      <t>リュウイ</t>
    </rPh>
    <rPh sb="10" eb="11">
      <t>テン</t>
    </rPh>
    <phoneticPr fontId="3"/>
  </si>
  <si>
    <t>その他の部分は、基本的に自動計算により処理しています。</t>
    <rPh sb="2" eb="3">
      <t>ホカ</t>
    </rPh>
    <rPh sb="4" eb="6">
      <t>ブブン</t>
    </rPh>
    <rPh sb="8" eb="11">
      <t>キホンテキ</t>
    </rPh>
    <rPh sb="12" eb="14">
      <t>ジドウ</t>
    </rPh>
    <rPh sb="14" eb="16">
      <t>ケイサン</t>
    </rPh>
    <rPh sb="19" eb="21">
      <t>ショリ</t>
    </rPh>
    <phoneticPr fontId="3"/>
  </si>
  <si>
    <t>←この色の部分は、入力が可能なセルです。</t>
    <rPh sb="3" eb="4">
      <t>イロ</t>
    </rPh>
    <rPh sb="5" eb="7">
      <t>ブブン</t>
    </rPh>
    <rPh sb="9" eb="11">
      <t>ニュウリョク</t>
    </rPh>
    <rPh sb="12" eb="14">
      <t>カノウ</t>
    </rPh>
    <phoneticPr fontId="3"/>
  </si>
  <si>
    <t>←この色の部分は、プルダウンにより選択いただけます。</t>
    <rPh sb="3" eb="4">
      <t>イロ</t>
    </rPh>
    <rPh sb="5" eb="7">
      <t>ブブン</t>
    </rPh>
    <rPh sb="17" eb="19">
      <t>センタク</t>
    </rPh>
    <phoneticPr fontId="3"/>
  </si>
  <si>
    <t>※対応方法に○をつけてください。</t>
    <rPh sb="1" eb="3">
      <t>タイオウ</t>
    </rPh>
    <rPh sb="3" eb="5">
      <t>ホウホウ</t>
    </rPh>
    <phoneticPr fontId="2"/>
  </si>
  <si>
    <t>行が不足する等、修正が必要な場合はシートの保護を解除していただくことも可能です。</t>
    <rPh sb="0" eb="1">
      <t>ギョウ</t>
    </rPh>
    <rPh sb="2" eb="4">
      <t>フソク</t>
    </rPh>
    <rPh sb="6" eb="7">
      <t>トウ</t>
    </rPh>
    <rPh sb="8" eb="10">
      <t>シュウセイ</t>
    </rPh>
    <rPh sb="11" eb="13">
      <t>ヒツヨウ</t>
    </rPh>
    <rPh sb="14" eb="16">
      <t>バアイ</t>
    </rPh>
    <rPh sb="21" eb="23">
      <t>ホゴ</t>
    </rPh>
    <rPh sb="24" eb="26">
      <t>カイジョ</t>
    </rPh>
    <rPh sb="35" eb="37">
      <t>カノウ</t>
    </rPh>
    <phoneticPr fontId="2"/>
  </si>
  <si>
    <t>「校閲」→「シートの保護の解除」</t>
    <rPh sb="1" eb="3">
      <t>コウエツ</t>
    </rPh>
    <phoneticPr fontId="2"/>
  </si>
  <si>
    <t>・シートの保護を解除する場合</t>
    <rPh sb="5" eb="7">
      <t>ホゴ</t>
    </rPh>
    <rPh sb="8" eb="10">
      <t>カイジョ</t>
    </rPh>
    <rPh sb="12" eb="14">
      <t>バアイ</t>
    </rPh>
    <phoneticPr fontId="2"/>
  </si>
  <si>
    <t>作業が終わりましたら、念のため再度シートの保護をしてください。</t>
    <rPh sb="0" eb="2">
      <t>サギョウ</t>
    </rPh>
    <rPh sb="3" eb="4">
      <t>オ</t>
    </rPh>
    <rPh sb="11" eb="12">
      <t>ネン</t>
    </rPh>
    <rPh sb="15" eb="17">
      <t>サイド</t>
    </rPh>
    <rPh sb="21" eb="23">
      <t>ホゴ</t>
    </rPh>
    <phoneticPr fontId="2"/>
  </si>
  <si>
    <t>・シートを保護する場合</t>
    <rPh sb="5" eb="7">
      <t>ホゴ</t>
    </rPh>
    <rPh sb="9" eb="11">
      <t>バアイ</t>
    </rPh>
    <phoneticPr fontId="2"/>
  </si>
  <si>
    <t>「校閲」→「シートの保護」→ＯＫ　　　</t>
    <rPh sb="1" eb="3">
      <t>コウエツ</t>
    </rPh>
    <rPh sb="10" eb="12">
      <t>ホゴ</t>
    </rPh>
    <phoneticPr fontId="2"/>
  </si>
  <si>
    <t>（全て入力をしないと正しい数値が表示されませんので、入力漏れにご注意ください。）</t>
    <rPh sb="1" eb="2">
      <t>スベ</t>
    </rPh>
    <rPh sb="3" eb="5">
      <t>ニュウリョク</t>
    </rPh>
    <rPh sb="10" eb="11">
      <t>タダ</t>
    </rPh>
    <rPh sb="13" eb="15">
      <t>スウチ</t>
    </rPh>
    <rPh sb="16" eb="18">
      <t>ヒョウジ</t>
    </rPh>
    <rPh sb="26" eb="28">
      <t>ニュウリョク</t>
    </rPh>
    <rPh sb="28" eb="29">
      <t>モ</t>
    </rPh>
    <rPh sb="32" eb="34">
      <t>チュウイ</t>
    </rPh>
    <phoneticPr fontId="3"/>
  </si>
  <si>
    <t>ただし、自動計算用の数式が消える可能性がありますので、行の削除は行わないでください。</t>
    <rPh sb="4" eb="6">
      <t>ジドウ</t>
    </rPh>
    <rPh sb="6" eb="8">
      <t>ケイサン</t>
    </rPh>
    <rPh sb="8" eb="9">
      <t>ヨウ</t>
    </rPh>
    <rPh sb="10" eb="12">
      <t>スウシキ</t>
    </rPh>
    <rPh sb="13" eb="14">
      <t>キ</t>
    </rPh>
    <rPh sb="16" eb="18">
      <t>カノウ</t>
    </rPh>
    <phoneticPr fontId="2"/>
  </si>
  <si>
    <t>※この際に、パスワードは設定しないでください。</t>
    <rPh sb="3" eb="4">
      <t>サイ</t>
    </rPh>
    <phoneticPr fontId="2"/>
  </si>
  <si>
    <t>法人収益金等
（認可保育所の運営実績が１年未満、
または委託費の弾力運用の範囲を超えている場合）</t>
    <rPh sb="0" eb="2">
      <t>ホウジン</t>
    </rPh>
    <rPh sb="2" eb="5">
      <t>シュウエキキン</t>
    </rPh>
    <rPh sb="5" eb="6">
      <t>トウ</t>
    </rPh>
    <rPh sb="8" eb="10">
      <t>ニンカ</t>
    </rPh>
    <rPh sb="10" eb="12">
      <t>ホイク</t>
    </rPh>
    <rPh sb="12" eb="13">
      <t>ショ</t>
    </rPh>
    <rPh sb="14" eb="16">
      <t>ウンエイ</t>
    </rPh>
    <rPh sb="16" eb="18">
      <t>ジッセキ</t>
    </rPh>
    <rPh sb="20" eb="21">
      <t>ネン</t>
    </rPh>
    <rPh sb="21" eb="23">
      <t>ミマン</t>
    </rPh>
    <rPh sb="28" eb="30">
      <t>イタク</t>
    </rPh>
    <rPh sb="30" eb="31">
      <t>ヒ</t>
    </rPh>
    <rPh sb="32" eb="34">
      <t>ダンリョク</t>
    </rPh>
    <rPh sb="34" eb="36">
      <t>ウンヨウ</t>
    </rPh>
    <rPh sb="37" eb="39">
      <t>ハンイ</t>
    </rPh>
    <rPh sb="40" eb="41">
      <t>コ</t>
    </rPh>
    <rPh sb="45" eb="47">
      <t>バアイ</t>
    </rPh>
    <phoneticPr fontId="2"/>
  </si>
  <si>
    <t>異動/</t>
    <rPh sb="0" eb="2">
      <t>イドウ</t>
    </rPh>
    <phoneticPr fontId="2"/>
  </si>
  <si>
    <t>新規採用</t>
    <phoneticPr fontId="2"/>
  </si>
  <si>
    <t>非常勤</t>
    <phoneticPr fontId="2"/>
  </si>
  <si>
    <t>常勤/</t>
    <rPh sb="0" eb="2">
      <t>ジョウキン</t>
    </rPh>
    <phoneticPr fontId="2"/>
  </si>
  <si>
    <r>
      <t xml:space="preserve">（イ－２）借入金の償還財源内訳
</t>
    </r>
    <r>
      <rPr>
        <b/>
        <sz val="10"/>
        <color rgb="FFFF0000"/>
        <rFont val="ＭＳ Ｐゴシック"/>
        <family val="3"/>
        <charset val="128"/>
      </rPr>
      <t>（認可保育所の運営実績が１年以上ない場合、または委託費の弾力運用の範囲を超えている場合）</t>
    </r>
    <phoneticPr fontId="2"/>
  </si>
  <si>
    <r>
      <t>※</t>
    </r>
    <r>
      <rPr>
        <b/>
        <sz val="10"/>
        <rFont val="ＭＳ Ｐゴシック"/>
        <family val="3"/>
        <charset val="128"/>
      </rPr>
      <t>自己資金</t>
    </r>
    <r>
      <rPr>
        <sz val="10"/>
        <rFont val="ＭＳ Ｐゴシック"/>
        <family val="3"/>
        <charset val="128"/>
      </rPr>
      <t>：整備を行う法人（本部）の保有する財産（普通預金・当座預金等）から、保育所開園のために要する整備費に充当する資金です。</t>
    </r>
    <r>
      <rPr>
        <u/>
        <sz val="10"/>
        <rFont val="ＭＳ Ｐゴシック"/>
        <family val="3"/>
        <charset val="128"/>
      </rPr>
      <t>この資金を保育所開園後に施設会計の借入金として計上し、保育所給付費等から支出（充当）することは認めません。</t>
    </r>
    <r>
      <rPr>
        <sz val="10"/>
        <rFont val="ＭＳ Ｐゴシック"/>
        <family val="3"/>
        <charset val="128"/>
      </rPr>
      <t xml:space="preserve">
※</t>
    </r>
    <r>
      <rPr>
        <b/>
        <sz val="10"/>
        <rFont val="ＭＳ Ｐゴシック"/>
        <family val="3"/>
        <charset val="128"/>
      </rPr>
      <t>借入金</t>
    </r>
    <r>
      <rPr>
        <sz val="10"/>
        <rFont val="ＭＳ Ｐゴシック"/>
        <family val="3"/>
        <charset val="128"/>
      </rPr>
      <t>：整備に要する費用を、整備を行う法人以外から借り入れる場合の資金です。借入金の償還を保育所委託費から行う場合（平成27 年９月３日府子本第254 号、雇児発0903 第６号「子ども・子育て支援法附則第６条の規定による私立保育所に対する委託費の経理等について」）には、保育・教育運営課との事前協議が必要になる場合があります。なお、</t>
    </r>
    <r>
      <rPr>
        <u/>
        <sz val="10"/>
        <rFont val="ＭＳ Ｐゴシック"/>
        <family val="3"/>
        <charset val="128"/>
      </rPr>
      <t xml:space="preserve">委託費の弾力運用は、一定の要件を満した場合にのみ認められるものであり、当初から償還財源に見込めるものではありません。
</t>
    </r>
    <rPh sb="87" eb="89">
      <t>ケイジョウ</t>
    </rPh>
    <rPh sb="161" eb="163">
      <t>ショウカン</t>
    </rPh>
    <phoneticPr fontId="2"/>
  </si>
  <si>
    <t>その他（委託費等）</t>
    <rPh sb="2" eb="3">
      <t>タ</t>
    </rPh>
    <rPh sb="4" eb="6">
      <t>イタク</t>
    </rPh>
    <rPh sb="6" eb="7">
      <t>ヒ</t>
    </rPh>
    <rPh sb="7" eb="8">
      <t>トウ</t>
    </rPh>
    <phoneticPr fontId="2"/>
  </si>
  <si>
    <r>
      <t>（２）運用財産の財源内訳</t>
    </r>
    <r>
      <rPr>
        <b/>
        <sz val="10"/>
        <color rgb="FFFF0000"/>
        <rFont val="ＭＳ Ｐゴシック"/>
        <family val="3"/>
        <charset val="128"/>
      </rPr>
      <t>（社会福祉法人、学校法人以外の法人は記入してください。）</t>
    </r>
    <phoneticPr fontId="2"/>
  </si>
  <si>
    <r>
      <t xml:space="preserve">（４）当面の賃借料に充てるために必要な資金として保有すべき金額
</t>
    </r>
    <r>
      <rPr>
        <b/>
        <sz val="10"/>
        <color rgb="FFFF0000"/>
        <rFont val="ＭＳ Ｐゴシック"/>
        <family val="3"/>
        <charset val="128"/>
      </rPr>
      <t>（社会福祉法人以外の法人は記入してください。）</t>
    </r>
    <phoneticPr fontId="2"/>
  </si>
  <si>
    <r>
      <t>４　職員の配置及び採用計画（年齢基準日：</t>
    </r>
    <r>
      <rPr>
        <b/>
        <u/>
        <sz val="11"/>
        <rFont val="ＭＳ Ｐゴシック"/>
        <family val="3"/>
        <charset val="128"/>
        <scheme val="minor"/>
      </rPr>
      <t>開所日時点</t>
    </r>
    <r>
      <rPr>
        <b/>
        <sz val="11"/>
        <rFont val="ＭＳ Ｐゴシック"/>
        <family val="3"/>
        <charset val="128"/>
        <scheme val="minor"/>
      </rPr>
      <t>）</t>
    </r>
  </si>
  <si>
    <r>
      <t xml:space="preserve">子育て支援事業
</t>
    </r>
    <r>
      <rPr>
        <sz val="6"/>
        <rFont val="ＭＳ Ｐゴシック"/>
        <family val="3"/>
        <charset val="128"/>
        <scheme val="minor"/>
      </rPr>
      <t>（実施の場合は、実施内容が分かる資料を添付。）</t>
    </r>
    <rPh sb="0" eb="2">
      <t>コソダ</t>
    </rPh>
    <rPh sb="3" eb="5">
      <t>シエン</t>
    </rPh>
    <rPh sb="5" eb="7">
      <t>ジギョウ</t>
    </rPh>
    <phoneticPr fontId="2"/>
  </si>
  <si>
    <r>
      <t xml:space="preserve">クラス別職員
配置状況
</t>
    </r>
    <r>
      <rPr>
        <sz val="8"/>
        <rFont val="ＭＳ Ｐゴシック"/>
        <family val="3"/>
        <charset val="128"/>
        <scheme val="minor"/>
      </rPr>
      <t>※施設長を除き、保育に従事する職員について記入。</t>
    </r>
    <rPh sb="3" eb="4">
      <t>ベツ</t>
    </rPh>
    <rPh sb="4" eb="6">
      <t>ショクイン</t>
    </rPh>
    <rPh sb="7" eb="9">
      <t>ハイチ</t>
    </rPh>
    <rPh sb="9" eb="11">
      <t>ジョウキョウ</t>
    </rPh>
    <rPh sb="15" eb="18">
      <t>シセツチョウ</t>
    </rPh>
    <rPh sb="19" eb="20">
      <t>ノゾ</t>
    </rPh>
    <rPh sb="22" eb="24">
      <t>ホイク</t>
    </rPh>
    <rPh sb="25" eb="27">
      <t>ジュウジ</t>
    </rPh>
    <rPh sb="29" eb="31">
      <t>ショクイン</t>
    </rPh>
    <rPh sb="35" eb="37">
      <t>キニュウ</t>
    </rPh>
    <phoneticPr fontId="2"/>
  </si>
  <si>
    <t>月</t>
    <rPh sb="0" eb="1">
      <t>ガツ</t>
    </rPh>
    <phoneticPr fontId="2"/>
  </si>
  <si>
    <t>日</t>
    <rPh sb="0" eb="1">
      <t>ニチ</t>
    </rPh>
    <phoneticPr fontId="2" alignment="distributed"/>
  </si>
  <si>
    <t>月</t>
    <rPh sb="0" eb="1">
      <t>ガツ</t>
    </rPh>
    <phoneticPr fontId="2" alignment="distributed"/>
  </si>
  <si>
    <t>年</t>
    <rPh sb="0" eb="1">
      <t>ネン</t>
    </rPh>
    <phoneticPr fontId="2" alignment="distributed"/>
  </si>
  <si>
    <t>令和</t>
    <rPh sb="0" eb="2">
      <t>レイワ</t>
    </rPh>
    <phoneticPr fontId="2" alignment="distributed"/>
  </si>
  <si>
    <t>有</t>
    <rPh sb="0" eb="1">
      <t>ア</t>
    </rPh>
    <phoneticPr fontId="2" alignment="distributed"/>
  </si>
  <si>
    <t>無</t>
    <rPh sb="0" eb="1">
      <t>ナ</t>
    </rPh>
    <phoneticPr fontId="2" alignment="distributed"/>
  </si>
  <si>
    <t>階建の</t>
    <rPh sb="0" eb="2">
      <t>カイダテ</t>
    </rPh>
    <phoneticPr fontId="2"/>
  </si>
  <si>
    <t>階部分</t>
    <rPh sb="0" eb="1">
      <t>カイ</t>
    </rPh>
    <rPh sb="1" eb="3">
      <t>ブブン</t>
    </rPh>
    <phoneticPr fontId="2"/>
  </si>
  <si>
    <t>手洗い場</t>
    <rPh sb="0" eb="2">
      <t>テアラ</t>
    </rPh>
    <rPh sb="3" eb="4">
      <t>バ</t>
    </rPh>
    <phoneticPr fontId="2"/>
  </si>
  <si>
    <t>別紙２－１</t>
    <rPh sb="0" eb="2">
      <t>ベッシ</t>
    </rPh>
    <phoneticPr fontId="2"/>
  </si>
  <si>
    <t>幼稚園を運営している場合</t>
    <phoneticPr fontId="2"/>
  </si>
  <si>
    <t>幼稚園名</t>
    <rPh sb="0" eb="3">
      <t>ヨウチエン</t>
    </rPh>
    <rPh sb="3" eb="4">
      <t>メイ</t>
    </rPh>
    <phoneticPr fontId="2"/>
  </si>
  <si>
    <t>児童数</t>
    <rPh sb="0" eb="2">
      <t>ジドウ</t>
    </rPh>
    <rPh sb="2" eb="3">
      <t>スウ</t>
    </rPh>
    <phoneticPr fontId="2"/>
  </si>
  <si>
    <t>４歳</t>
    <rPh sb="1" eb="2">
      <t>サイ</t>
    </rPh>
    <phoneticPr fontId="2"/>
  </si>
  <si>
    <t>園長</t>
    <rPh sb="0" eb="2">
      <t>エンチョウ</t>
    </rPh>
    <phoneticPr fontId="2"/>
  </si>
  <si>
    <t>認可保育所、自治体認証保育施設、認定こども園、地域型保育事業等を運営している場合</t>
    <rPh sb="6" eb="9">
      <t>ジチタイ</t>
    </rPh>
    <rPh sb="9" eb="11">
      <t>ニンショウ</t>
    </rPh>
    <rPh sb="11" eb="13">
      <t>ホイク</t>
    </rPh>
    <rPh sb="13" eb="15">
      <t>シセツ</t>
    </rPh>
    <rPh sb="16" eb="18">
      <t>ニンテイ</t>
    </rPh>
    <rPh sb="21" eb="22">
      <t>エン</t>
    </rPh>
    <rPh sb="23" eb="26">
      <t>チイキガタ</t>
    </rPh>
    <rPh sb="26" eb="28">
      <t>ホイク</t>
    </rPh>
    <rPh sb="28" eb="30">
      <t>ジギョウ</t>
    </rPh>
    <phoneticPr fontId="2"/>
  </si>
  <si>
    <t>運営施設（幼稚園）状況</t>
    <rPh sb="5" eb="8">
      <t>ヨウチエン</t>
    </rPh>
    <phoneticPr fontId="2"/>
  </si>
  <si>
    <t>開園時間</t>
    <rPh sb="0" eb="2">
      <t>カイエン</t>
    </rPh>
    <phoneticPr fontId="2"/>
  </si>
  <si>
    <t>横浜市預かり保育事業</t>
    <rPh sb="0" eb="3">
      <t>ヨコハマシ</t>
    </rPh>
    <rPh sb="3" eb="4">
      <t>アズ</t>
    </rPh>
    <rPh sb="6" eb="8">
      <t>ホイク</t>
    </rPh>
    <rPh sb="8" eb="10">
      <t>ジギョウ</t>
    </rPh>
    <phoneticPr fontId="2"/>
  </si>
  <si>
    <t>県の預かり保育事業</t>
    <rPh sb="0" eb="1">
      <t>ケン</t>
    </rPh>
    <rPh sb="2" eb="3">
      <t>アズ</t>
    </rPh>
    <rPh sb="5" eb="7">
      <t>ホイク</t>
    </rPh>
    <rPh sb="7" eb="9">
      <t>ジギョウ</t>
    </rPh>
    <phoneticPr fontId="2"/>
  </si>
  <si>
    <t>園独自の預かり保育事業</t>
    <rPh sb="0" eb="1">
      <t>エン</t>
    </rPh>
    <rPh sb="1" eb="3">
      <t>ドクジ</t>
    </rPh>
    <rPh sb="4" eb="5">
      <t>アズ</t>
    </rPh>
    <rPh sb="7" eb="9">
      <t>ホイク</t>
    </rPh>
    <rPh sb="9" eb="11">
      <t>ジギョウ</t>
    </rPh>
    <phoneticPr fontId="2"/>
  </si>
  <si>
    <t>幼保小交流事業</t>
    <rPh sb="0" eb="2">
      <t>ヨウホ</t>
    </rPh>
    <rPh sb="2" eb="3">
      <t>ショウ</t>
    </rPh>
    <rPh sb="3" eb="5">
      <t>コウリュウ</t>
    </rPh>
    <rPh sb="5" eb="7">
      <t>ジギョウ</t>
    </rPh>
    <phoneticPr fontId="2"/>
  </si>
  <si>
    <t>H26年度</t>
    <rPh sb="3" eb="4">
      <t>ネン</t>
    </rPh>
    <rPh sb="4" eb="5">
      <t>ド</t>
    </rPh>
    <phoneticPr fontId="2"/>
  </si>
  <si>
    <t>H27年度</t>
    <rPh sb="3" eb="4">
      <t>ネン</t>
    </rPh>
    <rPh sb="4" eb="5">
      <t>ド</t>
    </rPh>
    <phoneticPr fontId="2"/>
  </si>
  <si>
    <t>H28年度</t>
    <rPh sb="3" eb="4">
      <t>ネン</t>
    </rPh>
    <rPh sb="4" eb="5">
      <t>ド</t>
    </rPh>
    <phoneticPr fontId="2"/>
  </si>
  <si>
    <t>H29年度</t>
    <rPh sb="3" eb="4">
      <t>ネン</t>
    </rPh>
    <rPh sb="4" eb="5">
      <t>ド</t>
    </rPh>
    <phoneticPr fontId="2"/>
  </si>
  <si>
    <t>H30年度</t>
    <rPh sb="3" eb="4">
      <t>ネン</t>
    </rPh>
    <rPh sb="4" eb="5">
      <t>ド</t>
    </rPh>
    <phoneticPr fontId="2"/>
  </si>
  <si>
    <t>（受入人数）</t>
    <rPh sb="1" eb="3">
      <t>ウケイレ</t>
    </rPh>
    <rPh sb="3" eb="5">
      <t>ニンズウ</t>
    </rPh>
    <phoneticPr fontId="2"/>
  </si>
  <si>
    <t>障害児の受け入れ</t>
    <rPh sb="0" eb="2">
      <t>ショウガイ</t>
    </rPh>
    <rPh sb="2" eb="3">
      <t>ジ</t>
    </rPh>
    <rPh sb="4" eb="5">
      <t>ウ</t>
    </rPh>
    <rPh sb="6" eb="7">
      <t>イ</t>
    </rPh>
    <phoneticPr fontId="2"/>
  </si>
  <si>
    <t xml:space="preserve">＊　実施した場合は○、実施していない場合は×を各年度欄に記入してください。
＊　預かり保育は、他都市で同様な事業を実施している場合も該当します。
＊　その他の事業については、具体的な事業名を記入してください。
</t>
    <phoneticPr fontId="2"/>
  </si>
  <si>
    <t>保育・教育に従事する職員数</t>
    <rPh sb="0" eb="2">
      <t>ホイク</t>
    </rPh>
    <rPh sb="3" eb="5">
      <t>キョウイク</t>
    </rPh>
    <rPh sb="6" eb="8">
      <t>ジュウジ</t>
    </rPh>
    <rPh sb="10" eb="12">
      <t>ショクイン</t>
    </rPh>
    <rPh sb="12" eb="13">
      <t>スウ</t>
    </rPh>
    <phoneticPr fontId="2"/>
  </si>
  <si>
    <t>３歳</t>
    <rPh sb="1" eb="2">
      <t>サイ</t>
    </rPh>
    <phoneticPr fontId="2"/>
  </si>
  <si>
    <t>４歳</t>
    <rPh sb="1" eb="2">
      <t>サイ</t>
    </rPh>
    <phoneticPr fontId="2"/>
  </si>
  <si>
    <t>５歳</t>
    <rPh sb="1" eb="2">
      <t>サイ</t>
    </rPh>
    <phoneticPr fontId="2"/>
  </si>
  <si>
    <t>障害児担当</t>
    <rPh sb="0" eb="2">
      <t>ショウガイ</t>
    </rPh>
    <rPh sb="2" eb="3">
      <t>ジ</t>
    </rPh>
    <rPh sb="3" eb="5">
      <t>タントウ</t>
    </rPh>
    <phoneticPr fontId="2"/>
  </si>
  <si>
    <t>預かり保育担当</t>
    <rPh sb="0" eb="1">
      <t>アズ</t>
    </rPh>
    <rPh sb="3" eb="5">
      <t>ホイク</t>
    </rPh>
    <rPh sb="5" eb="7">
      <t>タントウ</t>
    </rPh>
    <phoneticPr fontId="2"/>
  </si>
  <si>
    <t>フリー等</t>
    <rPh sb="3" eb="4">
      <t>トウ</t>
    </rPh>
    <phoneticPr fontId="2"/>
  </si>
  <si>
    <t>※　職員配置にあたり、配慮又は工夫している点など</t>
    <rPh sb="2" eb="4">
      <t>ショクイン</t>
    </rPh>
    <phoneticPr fontId="2"/>
  </si>
  <si>
    <t>人</t>
    <rPh sb="0" eb="1">
      <t>ニン</t>
    </rPh>
    <phoneticPr fontId="2"/>
  </si>
  <si>
    <t>別紙３</t>
    <rPh sb="0" eb="2">
      <t>ベッシ</t>
    </rPh>
    <phoneticPr fontId="2"/>
  </si>
  <si>
    <t>横浜保育室利用者への説明状況</t>
    <rPh sb="0" eb="2">
      <t>ヨコハマ</t>
    </rPh>
    <rPh sb="2" eb="5">
      <t>ホイクシツ</t>
    </rPh>
    <rPh sb="5" eb="8">
      <t>リヨウシャ</t>
    </rPh>
    <rPh sb="10" eb="12">
      <t>セツメイ</t>
    </rPh>
    <rPh sb="12" eb="14">
      <t>ジョウキョウ</t>
    </rPh>
    <phoneticPr fontId="2"/>
  </si>
  <si>
    <t>運営委員会</t>
    <rPh sb="0" eb="2">
      <t>ウンエイ</t>
    </rPh>
    <rPh sb="2" eb="5">
      <t>イインカイ</t>
    </rPh>
    <phoneticPr fontId="2"/>
  </si>
  <si>
    <t>横浜保育室を認可保育所へ移行しようとする場合には、横浜保育室利用者への</t>
    <phoneticPr fontId="2"/>
  </si>
  <si>
    <t>説明の状況を下記に記載してください。</t>
    <phoneticPr fontId="2"/>
  </si>
  <si>
    <t>保護者説明</t>
    <rPh sb="0" eb="3">
      <t>ホゴシャ</t>
    </rPh>
    <rPh sb="3" eb="5">
      <t>セツメイ</t>
    </rPh>
    <phoneticPr fontId="2"/>
  </si>
  <si>
    <t>開催日</t>
    <rPh sb="0" eb="3">
      <t>カイサイビ</t>
    </rPh>
    <phoneticPr fontId="2"/>
  </si>
  <si>
    <t>説明会</t>
    <rPh sb="0" eb="2">
      <t>セツメイ</t>
    </rPh>
    <rPh sb="2" eb="3">
      <t>カイ</t>
    </rPh>
    <phoneticPr fontId="2"/>
  </si>
  <si>
    <t>お知らせ配付</t>
    <rPh sb="1" eb="2">
      <t>シ</t>
    </rPh>
    <rPh sb="4" eb="6">
      <t>ハイフ</t>
    </rPh>
    <phoneticPr fontId="2"/>
  </si>
  <si>
    <t>令和</t>
    <rPh sb="0" eb="2">
      <t>レイワ</t>
    </rPh>
    <phoneticPr fontId="2"/>
  </si>
  <si>
    <t>日</t>
    <rPh sb="0" eb="1">
      <t>ニチ</t>
    </rPh>
    <phoneticPr fontId="2"/>
  </si>
  <si>
    <t>利用者への
説明状況</t>
    <rPh sb="0" eb="3">
      <t>リヨウシャ</t>
    </rPh>
    <rPh sb="6" eb="8">
      <t>セツメイ</t>
    </rPh>
    <rPh sb="8" eb="10">
      <t>ジョウキョウ</t>
    </rPh>
    <phoneticPr fontId="2"/>
  </si>
  <si>
    <t>本市での保育所設計実績</t>
    <rPh sb="0" eb="2">
      <t>ホンシ</t>
    </rPh>
    <rPh sb="4" eb="6">
      <t>ホイク</t>
    </rPh>
    <rPh sb="6" eb="7">
      <t>ショ</t>
    </rPh>
    <rPh sb="7" eb="9">
      <t>セッケイ</t>
    </rPh>
    <rPh sb="9" eb="11">
      <t>ジッセキ</t>
    </rPh>
    <phoneticPr fontId="2" alignment="distributed"/>
  </si>
  <si>
    <t>（他都市での保育所設計実績</t>
    <rPh sb="1" eb="4">
      <t>タトシ</t>
    </rPh>
    <rPh sb="6" eb="8">
      <t>ホイク</t>
    </rPh>
    <rPh sb="8" eb="9">
      <t>ショ</t>
    </rPh>
    <rPh sb="9" eb="11">
      <t>セッケイ</t>
    </rPh>
    <rPh sb="11" eb="13">
      <t>ジッセキ</t>
    </rPh>
    <phoneticPr fontId="2" alignment="distributed"/>
  </si>
  <si>
    <t>月開所</t>
    <rPh sb="0" eb="1">
      <t>ガツ</t>
    </rPh>
    <rPh sb="1" eb="3">
      <t>カイショ</t>
    </rPh>
    <phoneticPr fontId="2" alignment="distributed"/>
  </si>
  <si>
    <t>計</t>
    <rPh sb="0" eb="1">
      <t>ケイ</t>
    </rPh>
    <phoneticPr fontId="2"/>
  </si>
  <si>
    <t>障害児担当</t>
    <rPh sb="0" eb="2">
      <t>ショウガイ</t>
    </rPh>
    <rPh sb="2" eb="3">
      <t>ジ</t>
    </rPh>
    <rPh sb="3" eb="5">
      <t>タントウ</t>
    </rPh>
    <phoneticPr fontId="2"/>
  </si>
  <si>
    <t>一時保育担当</t>
    <rPh sb="0" eb="2">
      <t>イチジ</t>
    </rPh>
    <rPh sb="2" eb="4">
      <t>ホイク</t>
    </rPh>
    <rPh sb="4" eb="6">
      <t>タントウ</t>
    </rPh>
    <phoneticPr fontId="2"/>
  </si>
  <si>
    <t>フリー等</t>
    <rPh sb="3" eb="4">
      <t>トウ</t>
    </rPh>
    <phoneticPr fontId="2"/>
  </si>
  <si>
    <t>主任教諭</t>
    <rPh sb="0" eb="2">
      <t>シュニン</t>
    </rPh>
    <rPh sb="2" eb="4">
      <t>キョウユ</t>
    </rPh>
    <phoneticPr fontId="2"/>
  </si>
  <si>
    <t>養護教諭</t>
    <rPh sb="0" eb="2">
      <t>ヨウゴ</t>
    </rPh>
    <rPh sb="2" eb="4">
      <t>キョウユ</t>
    </rPh>
    <phoneticPr fontId="2"/>
  </si>
  <si>
    <t>横浜市民間保育所自主整備事業申込書　添付書類一覧</t>
    <rPh sb="0" eb="3">
      <t>ヨコハマシ</t>
    </rPh>
    <rPh sb="3" eb="5">
      <t>ミンカン</t>
    </rPh>
    <rPh sb="5" eb="7">
      <t>ホイク</t>
    </rPh>
    <rPh sb="7" eb="8">
      <t>ショ</t>
    </rPh>
    <rPh sb="8" eb="10">
      <t>ジシュ</t>
    </rPh>
    <rPh sb="10" eb="12">
      <t>セイビ</t>
    </rPh>
    <rPh sb="12" eb="14">
      <t>ジギョウ</t>
    </rPh>
    <rPh sb="14" eb="17">
      <t>モウシコミショ</t>
    </rPh>
    <phoneticPr fontId="2"/>
  </si>
  <si>
    <t>別紙２－２</t>
    <rPh sb="0" eb="2">
      <t>ベッシ</t>
    </rPh>
    <phoneticPr fontId="2"/>
  </si>
  <si>
    <t>寄付者（甲）及び連帯保証人（丙）の収入を明示する証書類</t>
    <phoneticPr fontId="2"/>
  </si>
  <si>
    <t>寄付元法人の履歴事項全部証明書、定款</t>
    <rPh sb="0" eb="2">
      <t>キフ</t>
    </rPh>
    <rPh sb="2" eb="3">
      <t>モト</t>
    </rPh>
    <rPh sb="3" eb="5">
      <t>ホウジン</t>
    </rPh>
    <phoneticPr fontId="2"/>
  </si>
  <si>
    <t>寄付元法人の直近の決算書</t>
    <rPh sb="0" eb="2">
      <t>キフ</t>
    </rPh>
    <rPh sb="2" eb="3">
      <t>モト</t>
    </rPh>
    <phoneticPr fontId="2"/>
  </si>
  <si>
    <r>
      <t>■表紙・背表紙部分に</t>
    </r>
    <r>
      <rPr>
        <b/>
        <sz val="11"/>
        <color theme="1"/>
        <rFont val="ＭＳ Ｐゴシック"/>
        <family val="3"/>
        <charset val="128"/>
        <scheme val="minor"/>
      </rPr>
      <t>『○○年度○○事業申込書　法人名　施設名</t>
    </r>
    <r>
      <rPr>
        <sz val="11"/>
        <color theme="1"/>
        <rFont val="ＭＳ Ｐゴシック"/>
        <family val="3"/>
        <charset val="128"/>
        <scheme val="minor"/>
      </rPr>
      <t>』と記載してください。</t>
    </r>
    <rPh sb="17" eb="19">
      <t>ジギョウ</t>
    </rPh>
    <phoneticPr fontId="2"/>
  </si>
  <si>
    <t>　</t>
  </si>
  <si>
    <t>（分園、増築の場合）既存施設との位置関係</t>
    <phoneticPr fontId="2"/>
  </si>
  <si>
    <t>資料10</t>
    <phoneticPr fontId="2"/>
  </si>
  <si>
    <t>資料11</t>
    <phoneticPr fontId="2"/>
  </si>
  <si>
    <t>資料10</t>
    <phoneticPr fontId="2"/>
  </si>
  <si>
    <t>資料12</t>
    <phoneticPr fontId="2"/>
  </si>
  <si>
    <t>（第１号様式）</t>
    <phoneticPr fontId="2"/>
  </si>
  <si>
    <t>〒</t>
    <phoneticPr fontId="2" alignment="distributed"/>
  </si>
  <si>
    <t>TEL</t>
    <phoneticPr fontId="2" alignment="distributed"/>
  </si>
  <si>
    <t>児童福祉施設（保育所）設置認可事前協議書</t>
    <phoneticPr fontId="2" alignment="distributed"/>
  </si>
  <si>
    <t>　児童福祉施設（保育所）の設置認可について、横浜市民間保育所設置認可・確認等要綱</t>
    <phoneticPr fontId="2"/>
  </si>
  <si>
    <t>第18条第１項の規定に基づき、事業計画書を添えて事前協議します。</t>
    <phoneticPr fontId="2"/>
  </si>
  <si>
    <t>整備手法</t>
    <rPh sb="0" eb="2">
      <t>セイビ</t>
    </rPh>
    <rPh sb="2" eb="4">
      <t>シュホウ</t>
    </rPh>
    <phoneticPr fontId="2"/>
  </si>
  <si>
    <t>自主財源整備事業</t>
    <rPh sb="0" eb="2">
      <t>ジシュ</t>
    </rPh>
    <rPh sb="2" eb="8">
      <t>ザイゲンセイビジギョウ</t>
    </rPh>
    <phoneticPr fontId="2" alignment="distributed"/>
  </si>
  <si>
    <t>新設</t>
    <rPh sb="0" eb="2">
      <t>シンセツ</t>
    </rPh>
    <phoneticPr fontId="2" alignment="distributed"/>
  </si>
  <si>
    <t>建設費補助事業</t>
    <rPh sb="0" eb="3">
      <t>ケンセツヒ</t>
    </rPh>
    <rPh sb="3" eb="5">
      <t>ホジョ</t>
    </rPh>
    <rPh sb="5" eb="7">
      <t>ジギョウ</t>
    </rPh>
    <phoneticPr fontId="2" alignment="distributed"/>
  </si>
  <si>
    <t>分園整備</t>
    <rPh sb="0" eb="2">
      <t>ブンエン</t>
    </rPh>
    <rPh sb="2" eb="4">
      <t>セイビ</t>
    </rPh>
    <phoneticPr fontId="2" alignment="distributed"/>
  </si>
  <si>
    <t>○</t>
  </si>
  <si>
    <t>内装整備費補助事業</t>
    <phoneticPr fontId="2"/>
  </si>
  <si>
    <t>増床・増築・改修</t>
    <rPh sb="0" eb="2">
      <t>ゾウショウ</t>
    </rPh>
    <rPh sb="3" eb="5">
      <t>ゾウチク</t>
    </rPh>
    <rPh sb="6" eb="8">
      <t>カイシュウ</t>
    </rPh>
    <phoneticPr fontId="2"/>
  </si>
  <si>
    <t>横浜保育室認可移行事業</t>
    <rPh sb="0" eb="2">
      <t>ヨコハマ</t>
    </rPh>
    <rPh sb="2" eb="5">
      <t>ホイクシツ</t>
    </rPh>
    <rPh sb="5" eb="7">
      <t>ニンカ</t>
    </rPh>
    <rPh sb="7" eb="9">
      <t>イコウ</t>
    </rPh>
    <rPh sb="9" eb="11">
      <t>ジギョウ</t>
    </rPh>
    <phoneticPr fontId="2"/>
  </si>
  <si>
    <t>※該当の整備手法に○をしてください。</t>
    <rPh sb="1" eb="3">
      <t>ガイトウ</t>
    </rPh>
    <rPh sb="4" eb="6">
      <t>セイビ</t>
    </rPh>
    <rPh sb="6" eb="8">
      <t>シュホウ</t>
    </rPh>
    <phoneticPr fontId="2"/>
  </si>
  <si>
    <t>※希望する事業の区分に○をしてください。</t>
    <rPh sb="1" eb="3">
      <t>キボウ</t>
    </rPh>
    <rPh sb="5" eb="7">
      <t>ジギョウ</t>
    </rPh>
    <rPh sb="8" eb="10">
      <t>クブン</t>
    </rPh>
    <phoneticPr fontId="2"/>
  </si>
  <si>
    <t>保育所の設置場所</t>
    <phoneticPr fontId="2" alignment="distributed"/>
  </si>
  <si>
    <r>
      <t>計画概要書：</t>
    </r>
    <r>
      <rPr>
        <sz val="10"/>
        <rFont val="ＭＳ Ｐ明朝"/>
        <family val="1"/>
        <charset val="128"/>
      </rPr>
      <t>別紙のとおり</t>
    </r>
    <phoneticPr fontId="2" alignment="distributed"/>
  </si>
  <si>
    <t>連絡先</t>
    <phoneticPr fontId="2" alignment="distributed"/>
  </si>
  <si>
    <t>担当Ｅﾒｰﾙｱﾄﾞﾚｽ</t>
    <phoneticPr fontId="2" alignment="distributed"/>
  </si>
  <si>
    <t>）</t>
    <phoneticPr fontId="2" alignment="distributed"/>
  </si>
  <si>
    <t>計 画 概 要 書</t>
    <phoneticPr fontId="2"/>
  </si>
  <si>
    <t>○</t>
    <phoneticPr fontId="2"/>
  </si>
  <si>
    <t>保育所の
名称</t>
    <phoneticPr fontId="2"/>
  </si>
  <si>
    <t>ｍ）</t>
    <phoneticPr fontId="2"/>
  </si>
  <si>
    <t>からバス</t>
    <phoneticPr fontId="2"/>
  </si>
  <si>
    <t>別紙１のとおり</t>
    <phoneticPr fontId="2"/>
  </si>
  <si>
    <t>整備予定地の状況</t>
    <phoneticPr fontId="2"/>
  </si>
  <si>
    <t>　既存建物あり</t>
    <phoneticPr fontId="2"/>
  </si>
  <si>
    <t>（建物規模：</t>
    <phoneticPr fontId="2"/>
  </si>
  <si>
    <t>㎡）</t>
    <phoneticPr fontId="2"/>
  </si>
  <si>
    <t>（解体時期：</t>
    <phoneticPr fontId="2"/>
  </si>
  <si>
    <t>２か月</t>
    <phoneticPr fontId="3"/>
  </si>
  <si>
    <t>周辺の
営業所</t>
    <phoneticPr fontId="2"/>
  </si>
  <si>
    <t>３か月</t>
    <phoneticPr fontId="3"/>
  </si>
  <si>
    <t>※整備計画地の周辺に、「風俗営業等の規制及び業務の適正化等に関する</t>
    <phoneticPr fontId="2"/>
  </si>
  <si>
    <t>４か月</t>
    <phoneticPr fontId="3"/>
  </si>
  <si>
    <t>法律第２条」にあたる営業所が所在しないか確認のうえ、記入してください。</t>
    <phoneticPr fontId="2"/>
  </si>
  <si>
    <t>５か月</t>
    <phoneticPr fontId="3"/>
  </si>
  <si>
    <t>６か月</t>
    <phoneticPr fontId="3"/>
  </si>
  <si>
    <t>※整備計画地が「土砂災害防止法第９条」に規定された土砂災害特別警戒区域</t>
    <phoneticPr fontId="2"/>
  </si>
  <si>
    <t>７か月</t>
    <phoneticPr fontId="3"/>
  </si>
  <si>
    <t>８か月</t>
    <phoneticPr fontId="3"/>
  </si>
  <si>
    <t xml:space="preserve">保育所運営
の理念
保育時間
受入児童
保育内容等
</t>
    <phoneticPr fontId="2"/>
  </si>
  <si>
    <t>開所時間</t>
    <phoneticPr fontId="2"/>
  </si>
  <si>
    <t>９か月</t>
    <phoneticPr fontId="3"/>
  </si>
  <si>
    <t>（11時間以上）</t>
    <phoneticPr fontId="2"/>
  </si>
  <si>
    <t>１０か月</t>
    <phoneticPr fontId="3"/>
  </si>
  <si>
    <t>保育標準時間</t>
    <phoneticPr fontId="2"/>
  </si>
  <si>
    <t>１１か月</t>
    <phoneticPr fontId="3"/>
  </si>
  <si>
    <t>（11時間）</t>
    <phoneticPr fontId="2"/>
  </si>
  <si>
    <t>１歳</t>
    <phoneticPr fontId="3"/>
  </si>
  <si>
    <t>保育短時間</t>
    <phoneticPr fontId="2"/>
  </si>
  <si>
    <t>２歳</t>
    <phoneticPr fontId="3"/>
  </si>
  <si>
    <t>（８時間）</t>
    <phoneticPr fontId="2"/>
  </si>
  <si>
    <t>３歳</t>
    <phoneticPr fontId="3"/>
  </si>
  <si>
    <t>４歳</t>
    <phoneticPr fontId="3"/>
  </si>
  <si>
    <t>５歳</t>
    <phoneticPr fontId="3"/>
  </si>
  <si>
    <t>から</t>
    <phoneticPr fontId="2"/>
  </si>
  <si>
    <t>から</t>
    <phoneticPr fontId="2"/>
  </si>
  <si>
    <t>まで</t>
    <phoneticPr fontId="2"/>
  </si>
  <si>
    <t>地域子育て
支援</t>
    <phoneticPr fontId="2"/>
  </si>
  <si>
    <t>（２）施設構造等</t>
    <phoneticPr fontId="2"/>
  </si>
  <si>
    <t>㎡</t>
    <phoneticPr fontId="2"/>
  </si>
  <si>
    <t>㎡</t>
    <phoneticPr fontId="2"/>
  </si>
  <si>
    <t>（共同住宅、店舗、事務所　等）</t>
    <phoneticPr fontId="2"/>
  </si>
  <si>
    <t>㎡</t>
    <phoneticPr fontId="2"/>
  </si>
  <si>
    <t>土地及び建物の所有関係</t>
    <phoneticPr fontId="2"/>
  </si>
  <si>
    <t>土地（園庭含む）</t>
    <phoneticPr fontId="2"/>
  </si>
  <si>
    <t>土地（園庭のみ）</t>
    <phoneticPr fontId="2"/>
  </si>
  <si>
    <t>※定員構成については、区役所こども家庭支援課へ確認の上、計画してください。</t>
    <phoneticPr fontId="2"/>
  </si>
  <si>
    <t>※定員構成は、在籍児童の年齢が繰り上がった際に、受け入れできる設定としてください。</t>
    <phoneticPr fontId="2"/>
  </si>
  <si>
    <t>㎡</t>
    <phoneticPr fontId="2"/>
  </si>
  <si>
    <t>㎡</t>
    <phoneticPr fontId="2"/>
  </si>
  <si>
    <t>（定員×1.98㎡）</t>
    <phoneticPr fontId="2"/>
  </si>
  <si>
    <t>㎡</t>
    <phoneticPr fontId="2"/>
  </si>
  <si>
    <t>第１種中高層</t>
    <phoneticPr fontId="3"/>
  </si>
  <si>
    <t>第１種住居</t>
    <phoneticPr fontId="3"/>
  </si>
  <si>
    <t>第２種低層</t>
    <phoneticPr fontId="3"/>
  </si>
  <si>
    <t>第２種中高層</t>
    <phoneticPr fontId="3"/>
  </si>
  <si>
    <t xml:space="preserve">鉱泉地 </t>
    <phoneticPr fontId="3"/>
  </si>
  <si>
    <t>池沼</t>
    <phoneticPr fontId="3"/>
  </si>
  <si>
    <t>バルコニー</t>
    <phoneticPr fontId="2"/>
  </si>
  <si>
    <t xml:space="preserve">墓地 </t>
    <phoneticPr fontId="3"/>
  </si>
  <si>
    <t>※園庭面積の緩和を求める場合は、必ず記載してください。</t>
    <phoneticPr fontId="2"/>
  </si>
  <si>
    <t>㎡）</t>
    <phoneticPr fontId="2"/>
  </si>
  <si>
    <t>トイレ</t>
    <phoneticPr fontId="2"/>
  </si>
  <si>
    <t>※園児の徒歩60ｍ／分とし、５分以内（300ｍ以内）であること。</t>
    <phoneticPr fontId="2"/>
  </si>
  <si>
    <t>井溝</t>
    <phoneticPr fontId="3"/>
  </si>
  <si>
    <t>）</t>
    <phoneticPr fontId="2"/>
  </si>
  <si>
    <t>／</t>
    <phoneticPr fontId="2"/>
  </si>
  <si>
    <t>ｍ</t>
    <phoneticPr fontId="2"/>
  </si>
  <si>
    <t>申請段階</t>
    <rPh sb="2" eb="4">
      <t>ダンカイ</t>
    </rPh>
    <phoneticPr fontId="2"/>
  </si>
  <si>
    <t>【　電話　/　訪問　/　その他（　　　　　　　　　　　　</t>
    <phoneticPr fontId="2"/>
  </si>
  <si>
    <t>）】</t>
    <phoneticPr fontId="2"/>
  </si>
  <si>
    <t>近隣住民への説明</t>
    <rPh sb="0" eb="2">
      <t>キンリン</t>
    </rPh>
    <rPh sb="2" eb="4">
      <t>ジュウミン</t>
    </rPh>
    <rPh sb="6" eb="8">
      <t>セツメイ</t>
    </rPh>
    <phoneticPr fontId="2"/>
  </si>
  <si>
    <t>採択後</t>
    <rPh sb="0" eb="2">
      <t>サイタク</t>
    </rPh>
    <rPh sb="2" eb="3">
      <t>ゴ</t>
    </rPh>
    <phoneticPr fontId="2"/>
  </si>
  <si>
    <t>ポスティング</t>
    <phoneticPr fontId="2"/>
  </si>
  <si>
    <t>工事説明</t>
    <rPh sb="0" eb="2">
      <t>コウジ</t>
    </rPh>
    <rPh sb="2" eb="4">
      <t>セツメイ</t>
    </rPh>
    <phoneticPr fontId="2"/>
  </si>
  <si>
    <t>第三者委員①</t>
    <phoneticPr fontId="2"/>
  </si>
  <si>
    <t>第三者委員②</t>
    <phoneticPr fontId="2"/>
  </si>
  <si>
    <t>苦情解決を円滑・円満に図ることができる人としてください。（社会福祉士、児童委員、大学教授、弁護士等）</t>
    <phoneticPr fontId="2"/>
  </si>
  <si>
    <t>苦情解決を円滑・円満に図ることができる人としてください。（社会福祉士、児童委員、大学教授、弁護士等）</t>
    <phoneticPr fontId="2"/>
  </si>
  <si>
    <t>建築協定等</t>
    <rPh sb="0" eb="2">
      <t>ケンチク</t>
    </rPh>
    <rPh sb="2" eb="4">
      <t>キョウテイ</t>
    </rPh>
    <rPh sb="4" eb="5">
      <t>ナド</t>
    </rPh>
    <phoneticPr fontId="2"/>
  </si>
  <si>
    <t>確保の
見込み時期</t>
    <rPh sb="0" eb="2">
      <t>カクホ</t>
    </rPh>
    <rPh sb="4" eb="6">
      <t>ミコ</t>
    </rPh>
    <rPh sb="7" eb="9">
      <t>ジキ</t>
    </rPh>
    <phoneticPr fontId="2"/>
  </si>
  <si>
    <t>申請日１か月以内のもの
（※別途、直近一年の通帳の写しの添付を依頼する場合があります。）</t>
    <phoneticPr fontId="2"/>
  </si>
  <si>
    <r>
      <t>申込書類作成イメージ</t>
    </r>
    <r>
      <rPr>
        <b/>
        <sz val="11"/>
        <color rgb="FFFF0000"/>
        <rFont val="ＭＳ Ｐゴシック"/>
        <family val="3"/>
        <charset val="128"/>
        <scheme val="minor"/>
      </rPr>
      <t>(紙で提出する場合)</t>
    </r>
    <rPh sb="11" eb="12">
      <t>カミ</t>
    </rPh>
    <rPh sb="13" eb="15">
      <t>テイシュツ</t>
    </rPh>
    <rPh sb="17" eb="19">
      <t>バアイ</t>
    </rPh>
    <phoneticPr fontId="2"/>
  </si>
  <si>
    <r>
      <t>現在の内容と相違が無いもので、直近３か月以内発行のもの</t>
    </r>
    <r>
      <rPr>
        <sz val="11"/>
        <color rgb="FFFF0000"/>
        <rFont val="ＭＳ Ｐゴシック"/>
        <family val="3"/>
        <charset val="128"/>
        <scheme val="minor"/>
      </rPr>
      <t>（紙で提出の場合、法務局発行原本が必要）</t>
    </r>
    <rPh sb="28" eb="29">
      <t>カミ</t>
    </rPh>
    <rPh sb="30" eb="32">
      <t>テイシュツ</t>
    </rPh>
    <rPh sb="33" eb="35">
      <t>バアイ</t>
    </rPh>
    <rPh sb="36" eb="39">
      <t>ホウムキョク</t>
    </rPh>
    <rPh sb="39" eb="41">
      <t>ハッコウ</t>
    </rPh>
    <rPh sb="41" eb="43">
      <t>ゲンポン</t>
    </rPh>
    <rPh sb="44" eb="46">
      <t>ヒツヨウ</t>
    </rPh>
    <phoneticPr fontId="2"/>
  </si>
</sst>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mc:Ignorable="x14ac x16r2">
  <numFmts count="13">
    <numFmt numFmtId="176" formatCode="#&quot;人&quot;"/>
    <numFmt numFmtId="177" formatCode="General&quot;名&quot;"/>
    <numFmt numFmtId="178" formatCode="#,##0&quot;千&quot;&quot;円&quot;"/>
    <numFmt numFmtId="179" formatCode="yyyy&quot;年&quot;m&quot;月&quot;d&quot;日&quot;;@"/>
    <numFmt numFmtId="180" formatCode="yyyy&quot;年&quot;m&quot;月&quot;;@"/>
    <numFmt numFmtId="181" formatCode="&quot;（&quot;&quot;）&quot;"/>
    <numFmt numFmtId="182" formatCode="#,###\ &quot;人&quot;"/>
    <numFmt numFmtId="183" formatCode="0.00_ "/>
    <numFmt numFmtId="184" formatCode="General&quot;歳&quot;"/>
    <numFmt numFmtId="185" formatCode="[$-F800]dddd\,\ mmmm\ dd\,\ yyyy"/>
    <numFmt numFmtId="186" formatCode="#,##0&quot;円&quot;"/>
    <numFmt numFmtId="187" formatCode="#,###\ &quot;年&quot;"/>
    <numFmt numFmtId="188" formatCode="&quot;〒&quot;###\ｰ####"/>
  </numFmts>
  <fonts count="65" x14ac:knownFonts="1">
    <font>
      <sz val="11"/>
      <color theme="1"/>
      <name val="ＭＳ Ｐゴシック"/>
      <family val="2"/>
      <charset val="128"/>
      <scheme val="minor"/>
    </font>
    <font>
      <sz val="11"/>
      <name val="ＭＳ Ｐゴシック"/>
      <family val="3"/>
      <charset val="128"/>
    </font>
    <font>
      <sz val="6"/>
      <name val="ＭＳ Ｐゴシック"/>
      <family val="2"/>
      <charset val="128"/>
      <scheme val="minor"/>
    </font>
    <font>
      <sz val="6"/>
      <name val="ＭＳ Ｐゴシック"/>
      <family val="3"/>
      <charset val="128"/>
    </font>
    <font>
      <sz val="11"/>
      <color indexed="8"/>
      <name val="ＭＳ Ｐゴシック"/>
      <family val="3"/>
      <charset val="128"/>
      <scheme val="minor"/>
    </font>
    <font>
      <sz val="11"/>
      <color theme="1"/>
      <name val="ＭＳ Ｐゴシック"/>
      <family val="3"/>
      <charset val="128"/>
      <scheme val="minor"/>
    </font>
    <font>
      <b/>
      <u/>
      <sz val="10.5"/>
      <color theme="1"/>
      <name val="ＭＳ ゴシック"/>
      <family val="3"/>
      <charset val="128"/>
    </font>
    <font>
      <sz val="10"/>
      <color theme="1"/>
      <name val="ＭＳ Ｐゴシック"/>
      <family val="3"/>
      <charset val="128"/>
      <scheme val="minor"/>
    </font>
    <font>
      <b/>
      <sz val="10"/>
      <color theme="1"/>
      <name val="ＭＳ Ｐゴシック"/>
      <family val="3"/>
      <charset val="128"/>
      <scheme val="minor"/>
    </font>
    <font>
      <b/>
      <sz val="12"/>
      <color theme="1"/>
      <name val="ＭＳ Ｐゴシック"/>
      <family val="3"/>
      <charset val="128"/>
      <scheme val="minor"/>
    </font>
    <font>
      <b/>
      <sz val="11"/>
      <color theme="1"/>
      <name val="ＭＳ Ｐゴシック"/>
      <family val="3"/>
      <charset val="128"/>
      <scheme val="minor"/>
    </font>
    <font>
      <sz val="11"/>
      <name val="ＭＳ Ｐゴシック"/>
      <family val="3"/>
      <charset val="128"/>
      <scheme val="minor"/>
    </font>
    <font>
      <b/>
      <sz val="14"/>
      <color theme="1"/>
      <name val="ＭＳ Ｐゴシック"/>
      <family val="3"/>
      <charset val="128"/>
      <scheme val="minor"/>
    </font>
    <font>
      <sz val="10"/>
      <color theme="4"/>
      <name val="ＭＳ Ｐゴシック"/>
      <family val="3"/>
      <charset val="128"/>
      <scheme val="minor"/>
    </font>
    <font>
      <u/>
      <sz val="11"/>
      <color theme="10"/>
      <name val="ＭＳ Ｐゴシック"/>
      <family val="2"/>
      <charset val="128"/>
      <scheme val="minor"/>
    </font>
    <font>
      <u/>
      <sz val="11"/>
      <color theme="1"/>
      <name val="ＭＳ Ｐゴシック"/>
      <family val="3"/>
      <charset val="128"/>
      <scheme val="minor"/>
    </font>
    <font>
      <sz val="11"/>
      <color rgb="FF000000"/>
      <name val="ＭＳ Ｐゴシック"/>
      <family val="3"/>
      <charset val="128"/>
      <scheme val="minor"/>
    </font>
    <font>
      <u/>
      <sz val="11"/>
      <color rgb="FF000000"/>
      <name val="ＭＳ Ｐゴシック"/>
      <family val="3"/>
      <charset val="128"/>
      <scheme val="minor"/>
    </font>
    <font>
      <b/>
      <sz val="11"/>
      <color rgb="FF000000"/>
      <name val="ＭＳ Ｐゴシック"/>
      <family val="3"/>
      <charset val="128"/>
      <scheme val="minor"/>
    </font>
    <font>
      <b/>
      <sz val="11"/>
      <color rgb="FFFFFFFF"/>
      <name val="ＭＳ Ｐゴシック"/>
      <family val="3"/>
      <charset val="128"/>
      <scheme val="minor"/>
    </font>
    <font>
      <sz val="11"/>
      <color theme="1"/>
      <name val="ＭＳ Ｐゴシック"/>
      <family val="2"/>
      <charset val="128"/>
      <scheme val="minor"/>
    </font>
    <font>
      <sz val="10"/>
      <name val="ＭＳ Ｐゴシック"/>
      <family val="3"/>
      <charset val="128"/>
      <scheme val="minor"/>
    </font>
    <font>
      <sz val="10"/>
      <color rgb="FFFF0000"/>
      <name val="ＭＳ Ｐゴシック"/>
      <family val="3"/>
      <charset val="128"/>
      <scheme val="minor"/>
    </font>
    <font>
      <u/>
      <sz val="10"/>
      <color theme="1"/>
      <name val="ＭＳ Ｐゴシック"/>
      <family val="3"/>
      <charset val="128"/>
      <scheme val="minor"/>
    </font>
    <font>
      <sz val="8"/>
      <color theme="1"/>
      <name val="ＭＳ Ｐゴシック"/>
      <family val="3"/>
      <charset val="128"/>
      <scheme val="minor"/>
    </font>
    <font>
      <b/>
      <u/>
      <sz val="10"/>
      <name val="ＭＳ Ｐゴシック"/>
      <family val="3"/>
      <charset val="128"/>
      <scheme val="minor"/>
    </font>
    <font>
      <b/>
      <sz val="9"/>
      <color indexed="81"/>
      <name val="ＭＳ Ｐゴシック"/>
      <family val="3"/>
      <charset val="128"/>
    </font>
    <font>
      <b/>
      <u/>
      <sz val="11"/>
      <color theme="1"/>
      <name val="ＭＳ Ｐゴシック"/>
      <family val="3"/>
      <charset val="128"/>
      <scheme val="minor"/>
    </font>
    <font>
      <sz val="11"/>
      <color theme="1"/>
      <name val="ＭＳ ゴシック"/>
      <family val="3"/>
      <charset val="128"/>
    </font>
    <font>
      <b/>
      <sz val="11"/>
      <color theme="1"/>
      <name val="ＭＳ Ｐゴシック"/>
      <family val="3"/>
      <charset val="128"/>
    </font>
    <font>
      <sz val="10"/>
      <color theme="1"/>
      <name val="ＭＳ Ｐゴシック"/>
      <family val="3"/>
      <charset val="128"/>
    </font>
    <font>
      <b/>
      <sz val="10"/>
      <color theme="1"/>
      <name val="ＭＳ Ｐゴシック"/>
      <family val="3"/>
      <charset val="128"/>
    </font>
    <font>
      <sz val="10"/>
      <color rgb="FFFF0000"/>
      <name val="ＭＳ Ｐゴシック"/>
      <family val="3"/>
      <charset val="128"/>
    </font>
    <font>
      <b/>
      <sz val="10"/>
      <color rgb="FFFF0000"/>
      <name val="ＭＳ Ｐゴシック"/>
      <family val="3"/>
      <charset val="128"/>
    </font>
    <font>
      <sz val="16"/>
      <color rgb="FFFF0000"/>
      <name val="ＭＳ Ｐゴシック"/>
      <family val="3"/>
      <charset val="128"/>
      <scheme val="minor"/>
    </font>
    <font>
      <sz val="12"/>
      <color theme="1"/>
      <name val="HGSｺﾞｼｯｸM"/>
      <family val="3"/>
      <charset val="128"/>
    </font>
    <font>
      <b/>
      <sz val="10"/>
      <name val="ＭＳ Ｐゴシック"/>
      <family val="3"/>
      <charset val="128"/>
      <scheme val="minor"/>
    </font>
    <font>
      <sz val="10"/>
      <name val="ＭＳ Ｐゴシック"/>
      <family val="3"/>
      <charset val="128"/>
    </font>
    <font>
      <b/>
      <sz val="10"/>
      <name val="ＭＳ Ｐゴシック"/>
      <family val="3"/>
      <charset val="128"/>
    </font>
    <font>
      <b/>
      <sz val="11"/>
      <name val="ＭＳ Ｐゴシック"/>
      <family val="3"/>
      <charset val="128"/>
    </font>
    <font>
      <u/>
      <sz val="10"/>
      <name val="ＭＳ Ｐゴシック"/>
      <family val="3"/>
      <charset val="128"/>
    </font>
    <font>
      <b/>
      <sz val="9"/>
      <name val="ＭＳ Ｐゴシック"/>
      <family val="3"/>
      <charset val="128"/>
    </font>
    <font>
      <b/>
      <sz val="11"/>
      <name val="ＭＳ Ｐゴシック"/>
      <family val="3"/>
      <charset val="128"/>
      <scheme val="minor"/>
    </font>
    <font>
      <b/>
      <u/>
      <sz val="11"/>
      <name val="ＭＳ Ｐゴシック"/>
      <family val="3"/>
      <charset val="128"/>
      <scheme val="minor"/>
    </font>
    <font>
      <sz val="8"/>
      <name val="ＭＳ Ｐゴシック"/>
      <family val="3"/>
      <charset val="128"/>
      <scheme val="minor"/>
    </font>
    <font>
      <sz val="6"/>
      <name val="ＭＳ Ｐゴシック"/>
      <family val="3"/>
      <charset val="128"/>
      <scheme val="minor"/>
    </font>
    <font>
      <sz val="9"/>
      <name val="ＭＳ Ｐゴシック"/>
      <family val="3"/>
      <charset val="128"/>
      <scheme val="minor"/>
    </font>
    <font>
      <b/>
      <sz val="9"/>
      <name val="ＭＳ Ｐゴシック"/>
      <family val="3"/>
      <charset val="128"/>
      <scheme val="minor"/>
    </font>
    <font>
      <b/>
      <sz val="10.5"/>
      <name val="ＭＳ Ｐゴシック"/>
      <family val="3"/>
      <charset val="128"/>
      <scheme val="minor"/>
    </font>
    <font>
      <sz val="11"/>
      <name val="ＭＳ ゴシック"/>
      <family val="3"/>
      <charset val="128"/>
    </font>
    <font>
      <b/>
      <sz val="10.5"/>
      <color rgb="FFFF0000"/>
      <name val="ＭＳ 明朝"/>
      <family val="1"/>
      <charset val="128"/>
    </font>
    <font>
      <b/>
      <sz val="10.5"/>
      <color theme="1"/>
      <name val="ＭＳ 明朝"/>
      <family val="1"/>
      <charset val="128"/>
    </font>
    <font>
      <sz val="10.5"/>
      <color theme="1"/>
      <name val="ＭＳ Ｐ明朝"/>
      <family val="1"/>
      <charset val="128"/>
    </font>
    <font>
      <sz val="11"/>
      <color theme="1"/>
      <name val="ＭＳ Ｐ明朝"/>
      <family val="1"/>
      <charset val="128"/>
    </font>
    <font>
      <sz val="10"/>
      <color theme="1"/>
      <name val="ＭＳ Ｐ明朝"/>
      <family val="1"/>
      <charset val="128"/>
    </font>
    <font>
      <sz val="10"/>
      <name val="ＭＳ Ｐ明朝"/>
      <family val="1"/>
      <charset val="128"/>
    </font>
    <font>
      <sz val="10"/>
      <color theme="4"/>
      <name val="ＭＳ Ｐ明朝"/>
      <family val="1"/>
      <charset val="128"/>
    </font>
    <font>
      <b/>
      <sz val="10"/>
      <color theme="1"/>
      <name val="ＭＳ Ｐ明朝"/>
      <family val="1"/>
      <charset val="128"/>
    </font>
    <font>
      <sz val="12"/>
      <name val="ＭＳ Ｐ明朝"/>
      <family val="1"/>
      <charset val="128"/>
    </font>
    <font>
      <b/>
      <sz val="10"/>
      <name val="ＭＳ Ｐ明朝"/>
      <family val="1"/>
      <charset val="128"/>
    </font>
    <font>
      <b/>
      <sz val="10.5"/>
      <name val="ＭＳ Ｐ明朝"/>
      <family val="1"/>
      <charset val="128"/>
    </font>
    <font>
      <sz val="10.5"/>
      <name val="ＭＳ Ｐ明朝"/>
      <family val="1"/>
      <charset val="128"/>
    </font>
    <font>
      <u/>
      <sz val="10"/>
      <name val="ＭＳ Ｐ明朝"/>
      <family val="1"/>
      <charset val="128"/>
    </font>
    <font>
      <b/>
      <sz val="11"/>
      <color rgb="FFFF0000"/>
      <name val="ＭＳ Ｐゴシック"/>
      <family val="3"/>
      <charset val="128"/>
      <scheme val="minor"/>
    </font>
    <font>
      <sz val="11"/>
      <color rgb="FFFF0000"/>
      <name val="ＭＳ Ｐゴシック"/>
      <family val="3"/>
      <charset val="128"/>
      <scheme val="minor"/>
    </font>
  </fonts>
  <fills count="8">
    <fill>
      <patternFill patternType="none"/>
    </fill>
    <fill>
      <patternFill patternType="gray125"/>
    </fill>
    <fill>
      <patternFill patternType="solid">
        <fgColor rgb="FF92D050"/>
        <bgColor indexed="64"/>
      </patternFill>
    </fill>
    <fill>
      <patternFill patternType="solid">
        <fgColor theme="7" tint="0.59999389629810485"/>
        <bgColor indexed="64"/>
      </patternFill>
    </fill>
    <fill>
      <patternFill patternType="solid">
        <fgColor rgb="FFFFC000"/>
        <bgColor indexed="64"/>
      </patternFill>
    </fill>
    <fill>
      <patternFill patternType="solid">
        <fgColor theme="0"/>
        <bgColor indexed="64"/>
      </patternFill>
    </fill>
    <fill>
      <patternFill patternType="solid">
        <fgColor theme="8" tint="0.59999389629810485"/>
        <bgColor indexed="64"/>
      </patternFill>
    </fill>
    <fill>
      <patternFill patternType="solid">
        <fgColor theme="5" tint="0.59999389629810485"/>
        <bgColor indexed="64"/>
      </patternFill>
    </fill>
  </fills>
  <borders count="102">
    <border>
      <left/>
      <right/>
      <top/>
      <bottom/>
      <diagonal/>
    </border>
    <border>
      <left style="hair">
        <color indexed="64"/>
      </left>
      <right/>
      <top style="hair">
        <color indexed="64"/>
      </top>
      <bottom style="hair">
        <color indexed="64"/>
      </bottom>
      <diagonal/>
    </border>
    <border>
      <left/>
      <right style="thin">
        <color indexed="64"/>
      </right>
      <top style="hair">
        <color indexed="64"/>
      </top>
      <bottom style="hair">
        <color indexed="64"/>
      </bottom>
      <diagonal/>
    </border>
    <border>
      <left/>
      <right/>
      <top style="hair">
        <color indexed="64"/>
      </top>
      <bottom style="hair">
        <color indexed="64"/>
      </bottom>
      <diagonal/>
    </border>
    <border>
      <left style="thin">
        <color indexed="64"/>
      </left>
      <right style="thin">
        <color indexed="64"/>
      </right>
      <top style="hair">
        <color indexed="64"/>
      </top>
      <bottom style="hair">
        <color indexed="64"/>
      </bottom>
      <diagonal/>
    </border>
    <border>
      <left/>
      <right/>
      <top style="thin">
        <color indexed="64"/>
      </top>
      <bottom/>
      <diagonal/>
    </border>
    <border>
      <left style="thin">
        <color indexed="64"/>
      </left>
      <right style="thin">
        <color indexed="64"/>
      </right>
      <top style="thin">
        <color indexed="64"/>
      </top>
      <bottom style="thin">
        <color indexed="64"/>
      </bottom>
      <diagonal/>
    </border>
    <border>
      <left/>
      <right style="thin">
        <color indexed="64"/>
      </right>
      <top style="thin">
        <color indexed="64"/>
      </top>
      <bottom style="thin">
        <color indexed="64"/>
      </bottom>
      <diagonal/>
    </border>
    <border>
      <left style="hair">
        <color indexed="64"/>
      </left>
      <right style="thin">
        <color indexed="64"/>
      </right>
      <top style="thin">
        <color indexed="64"/>
      </top>
      <bottom style="thin">
        <color indexed="64"/>
      </bottom>
      <diagonal/>
    </border>
    <border>
      <left style="hair">
        <color indexed="64"/>
      </left>
      <right style="hair">
        <color indexed="64"/>
      </right>
      <top style="thin">
        <color indexed="64"/>
      </top>
      <bottom style="thin">
        <color indexed="64"/>
      </bottom>
      <diagonal/>
    </border>
    <border>
      <left style="thin">
        <color indexed="64"/>
      </left>
      <right style="hair">
        <color indexed="64"/>
      </right>
      <top style="thin">
        <color indexed="64"/>
      </top>
      <bottom style="thin">
        <color indexed="64"/>
      </bottom>
      <diagonal/>
    </border>
    <border>
      <left/>
      <right style="hair">
        <color indexed="64"/>
      </right>
      <top style="thin">
        <color indexed="64"/>
      </top>
      <bottom style="thin">
        <color indexed="64"/>
      </bottom>
      <diagonal/>
    </border>
    <border>
      <left/>
      <right style="thin">
        <color indexed="64"/>
      </right>
      <top style="hair">
        <color indexed="64"/>
      </top>
      <bottom style="thin">
        <color indexed="64"/>
      </bottom>
      <diagonal/>
    </border>
    <border>
      <left style="hair">
        <color indexed="64"/>
      </left>
      <right style="thin">
        <color indexed="64"/>
      </right>
      <top style="hair">
        <color indexed="64"/>
      </top>
      <bottom style="thin">
        <color indexed="64"/>
      </bottom>
      <diagonal/>
    </border>
    <border>
      <left style="hair">
        <color indexed="64"/>
      </left>
      <right style="hair">
        <color indexed="64"/>
      </right>
      <top style="hair">
        <color indexed="64"/>
      </top>
      <bottom style="thin">
        <color indexed="64"/>
      </bottom>
      <diagonal/>
    </border>
    <border>
      <left style="thin">
        <color indexed="64"/>
      </left>
      <right style="hair">
        <color indexed="64"/>
      </right>
      <top style="hair">
        <color indexed="64"/>
      </top>
      <bottom style="thin">
        <color indexed="64"/>
      </bottom>
      <diagonal/>
    </border>
    <border>
      <left style="hair">
        <color indexed="64"/>
      </left>
      <right/>
      <top style="hair">
        <color indexed="64"/>
      </top>
      <bottom style="thin">
        <color indexed="64"/>
      </bottom>
      <diagonal/>
    </border>
    <border>
      <left/>
      <right style="thin">
        <color indexed="64"/>
      </right>
      <top style="thin">
        <color indexed="64"/>
      </top>
      <bottom style="hair">
        <color indexed="64"/>
      </bottom>
      <diagonal/>
    </border>
    <border>
      <left style="thin">
        <color indexed="64"/>
      </left>
      <right style="thin">
        <color indexed="64"/>
      </right>
      <top style="thin">
        <color indexed="64"/>
      </top>
      <bottom style="hair">
        <color indexed="64"/>
      </bottom>
      <diagonal/>
    </border>
    <border>
      <left style="hair">
        <color indexed="64"/>
      </left>
      <right/>
      <top style="thin">
        <color indexed="64"/>
      </top>
      <bottom style="hair">
        <color indexed="64"/>
      </bottom>
      <diagonal/>
    </border>
    <border>
      <left/>
      <right style="hair">
        <color indexed="64"/>
      </right>
      <top style="thin">
        <color indexed="64"/>
      </top>
      <bottom style="hair">
        <color indexed="64"/>
      </bottom>
      <diagonal/>
    </border>
    <border>
      <left style="thin">
        <color indexed="64"/>
      </left>
      <right style="thin">
        <color indexed="64"/>
      </right>
      <top style="thin">
        <color indexed="64"/>
      </top>
      <bottom style="double">
        <color indexed="64"/>
      </bottom>
      <diagonal/>
    </border>
    <border>
      <left/>
      <right style="thin">
        <color indexed="64"/>
      </right>
      <top style="thin">
        <color indexed="64"/>
      </top>
      <bottom style="double">
        <color indexed="64"/>
      </bottom>
      <diagonal/>
    </border>
    <border>
      <left/>
      <right style="thin">
        <color indexed="64"/>
      </right>
      <top style="thin">
        <color indexed="64"/>
      </top>
      <bottom/>
      <diagonal/>
    </border>
    <border>
      <left style="thin">
        <color indexed="64"/>
      </left>
      <right/>
      <top style="thin">
        <color indexed="64"/>
      </top>
      <bottom/>
      <diagonal/>
    </border>
    <border>
      <left style="thin">
        <color indexed="64"/>
      </left>
      <right style="thin">
        <color indexed="64"/>
      </right>
      <top style="thin">
        <color indexed="64"/>
      </top>
      <bottom/>
      <diagonal/>
    </border>
    <border>
      <left style="thin">
        <color indexed="64"/>
      </left>
      <right/>
      <top style="thin">
        <color indexed="64"/>
      </top>
      <bottom style="thin">
        <color indexed="64"/>
      </bottom>
      <diagonal/>
    </border>
    <border>
      <left/>
      <right/>
      <top style="thin">
        <color indexed="64"/>
      </top>
      <bottom style="thin">
        <color indexed="64"/>
      </bottom>
      <diagonal/>
    </border>
    <border>
      <left style="thin">
        <color auto="1"/>
      </left>
      <right/>
      <top/>
      <bottom/>
      <diagonal/>
    </border>
    <border>
      <left/>
      <right style="thin">
        <color auto="1"/>
      </right>
      <top/>
      <bottom/>
      <diagonal/>
    </border>
    <border>
      <left style="thin">
        <color auto="1"/>
      </left>
      <right/>
      <top/>
      <bottom style="thin">
        <color auto="1"/>
      </bottom>
      <diagonal/>
    </border>
    <border>
      <left/>
      <right/>
      <top/>
      <bottom style="thin">
        <color auto="1"/>
      </bottom>
      <diagonal/>
    </border>
    <border>
      <left/>
      <right style="thin">
        <color auto="1"/>
      </right>
      <top/>
      <bottom style="thin">
        <color auto="1"/>
      </bottom>
      <diagonal/>
    </border>
    <border>
      <left style="thin">
        <color auto="1"/>
      </left>
      <right style="thin">
        <color indexed="64"/>
      </right>
      <top/>
      <bottom/>
      <diagonal/>
    </border>
    <border>
      <left style="thin">
        <color auto="1"/>
      </left>
      <right style="thin">
        <color indexed="64"/>
      </right>
      <top/>
      <bottom style="thin">
        <color auto="1"/>
      </bottom>
      <diagonal/>
    </border>
    <border>
      <left/>
      <right/>
      <top style="thin">
        <color indexed="64"/>
      </top>
      <bottom style="hair">
        <color indexed="64"/>
      </bottom>
      <diagonal/>
    </border>
    <border>
      <left style="thin">
        <color indexed="64"/>
      </left>
      <right style="thin">
        <color indexed="64"/>
      </right>
      <top/>
      <bottom style="hair">
        <color indexed="64"/>
      </bottom>
      <diagonal/>
    </border>
    <border>
      <left style="thin">
        <color indexed="64"/>
      </left>
      <right/>
      <top/>
      <bottom style="hair">
        <color indexed="64"/>
      </bottom>
      <diagonal/>
    </border>
    <border>
      <left/>
      <right/>
      <top/>
      <bottom style="hair">
        <color indexed="64"/>
      </bottom>
      <diagonal/>
    </border>
    <border>
      <left/>
      <right style="thin">
        <color indexed="64"/>
      </right>
      <top/>
      <bottom style="hair">
        <color indexed="64"/>
      </bottom>
      <diagonal/>
    </border>
    <border>
      <left style="thin">
        <color indexed="64"/>
      </left>
      <right/>
      <top style="hair">
        <color indexed="64"/>
      </top>
      <bottom style="hair">
        <color indexed="64"/>
      </bottom>
      <diagonal/>
    </border>
    <border>
      <left style="thin">
        <color indexed="64"/>
      </left>
      <right/>
      <top style="hair">
        <color indexed="64"/>
      </top>
      <bottom/>
      <diagonal/>
    </border>
    <border>
      <left/>
      <right/>
      <top style="hair">
        <color indexed="64"/>
      </top>
      <bottom/>
      <diagonal/>
    </border>
    <border>
      <left/>
      <right style="thin">
        <color auto="1"/>
      </right>
      <top style="hair">
        <color indexed="64"/>
      </top>
      <bottom/>
      <diagonal/>
    </border>
    <border>
      <left style="thin">
        <color indexed="64"/>
      </left>
      <right/>
      <top style="thin">
        <color indexed="64"/>
      </top>
      <bottom style="hair">
        <color indexed="64"/>
      </bottom>
      <diagonal/>
    </border>
    <border>
      <left style="thin">
        <color indexed="64"/>
      </left>
      <right/>
      <top style="hair">
        <color indexed="64"/>
      </top>
      <bottom style="thin">
        <color indexed="64"/>
      </bottom>
      <diagonal/>
    </border>
    <border>
      <left/>
      <right/>
      <top style="hair">
        <color indexed="64"/>
      </top>
      <bottom style="thin">
        <color indexed="64"/>
      </bottom>
      <diagonal/>
    </border>
    <border>
      <left style="thin">
        <color auto="1"/>
      </left>
      <right style="thin">
        <color indexed="64"/>
      </right>
      <top style="hair">
        <color indexed="64"/>
      </top>
      <bottom/>
      <diagonal/>
    </border>
    <border>
      <left style="hair">
        <color indexed="64"/>
      </left>
      <right/>
      <top style="thin">
        <color indexed="64"/>
      </top>
      <bottom style="thin">
        <color indexed="64"/>
      </bottom>
      <diagonal/>
    </border>
    <border>
      <left/>
      <right style="hair">
        <color indexed="64"/>
      </right>
      <top style="thin">
        <color indexed="64"/>
      </top>
      <bottom/>
      <diagonal/>
    </border>
    <border>
      <left style="thin">
        <color indexed="64"/>
      </left>
      <right/>
      <top style="double">
        <color indexed="64"/>
      </top>
      <bottom style="thin">
        <color indexed="64"/>
      </bottom>
      <diagonal/>
    </border>
    <border>
      <left/>
      <right/>
      <top style="double">
        <color indexed="64"/>
      </top>
      <bottom style="thin">
        <color indexed="64"/>
      </bottom>
      <diagonal/>
    </border>
    <border>
      <left/>
      <right style="hair">
        <color indexed="64"/>
      </right>
      <top style="double">
        <color indexed="64"/>
      </top>
      <bottom style="thin">
        <color indexed="64"/>
      </bottom>
      <diagonal/>
    </border>
    <border>
      <left style="hair">
        <color indexed="64"/>
      </left>
      <right/>
      <top style="thin">
        <color indexed="64"/>
      </top>
      <bottom style="double">
        <color indexed="64"/>
      </bottom>
      <diagonal/>
    </border>
    <border>
      <left/>
      <right/>
      <top style="thin">
        <color indexed="64"/>
      </top>
      <bottom style="double">
        <color indexed="64"/>
      </bottom>
      <diagonal/>
    </border>
    <border>
      <left style="thin">
        <color indexed="64"/>
      </left>
      <right style="thin">
        <color indexed="64"/>
      </right>
      <top style="double">
        <color indexed="64"/>
      </top>
      <bottom style="thin">
        <color indexed="64"/>
      </bottom>
      <diagonal/>
    </border>
    <border>
      <left style="thin">
        <color indexed="64"/>
      </left>
      <right style="hair">
        <color indexed="64"/>
      </right>
      <top style="thin">
        <color indexed="64"/>
      </top>
      <bottom/>
      <diagonal/>
    </border>
    <border>
      <left style="hair">
        <color indexed="64"/>
      </left>
      <right style="hair">
        <color indexed="64"/>
      </right>
      <top style="thin">
        <color indexed="64"/>
      </top>
      <bottom/>
      <diagonal/>
    </border>
    <border>
      <left style="hair">
        <color indexed="64"/>
      </left>
      <right style="thin">
        <color indexed="64"/>
      </right>
      <top style="thin">
        <color indexed="64"/>
      </top>
      <bottom/>
      <diagonal/>
    </border>
    <border>
      <left style="thin">
        <color indexed="64"/>
      </left>
      <right style="hair">
        <color indexed="64"/>
      </right>
      <top style="double">
        <color indexed="64"/>
      </top>
      <bottom style="thin">
        <color indexed="64"/>
      </bottom>
      <diagonal/>
    </border>
    <border>
      <left style="hair">
        <color indexed="64"/>
      </left>
      <right style="hair">
        <color indexed="64"/>
      </right>
      <top style="double">
        <color indexed="64"/>
      </top>
      <bottom style="thin">
        <color indexed="64"/>
      </bottom>
      <diagonal/>
    </border>
    <border>
      <left style="hair">
        <color indexed="64"/>
      </left>
      <right style="thin">
        <color indexed="64"/>
      </right>
      <top style="double">
        <color indexed="64"/>
      </top>
      <bottom style="thin">
        <color indexed="64"/>
      </bottom>
      <diagonal/>
    </border>
    <border>
      <left style="hair">
        <color indexed="64"/>
      </left>
      <right/>
      <top style="thin">
        <color indexed="64"/>
      </top>
      <bottom/>
      <diagonal/>
    </border>
    <border>
      <left style="hair">
        <color indexed="64"/>
      </left>
      <right/>
      <top/>
      <bottom/>
      <diagonal/>
    </border>
    <border>
      <left style="hair">
        <color indexed="64"/>
      </left>
      <right/>
      <top/>
      <bottom style="thin">
        <color auto="1"/>
      </bottom>
      <diagonal/>
    </border>
    <border diagonalUp="1">
      <left style="thin">
        <color indexed="64"/>
      </left>
      <right style="thin">
        <color indexed="64"/>
      </right>
      <top style="thin">
        <color indexed="64"/>
      </top>
      <bottom style="thin">
        <color indexed="64"/>
      </bottom>
      <diagonal style="thin">
        <color indexed="64"/>
      </diagonal>
    </border>
    <border>
      <left/>
      <right style="hair">
        <color indexed="64"/>
      </right>
      <top/>
      <bottom style="thin">
        <color auto="1"/>
      </bottom>
      <diagonal/>
    </border>
    <border>
      <left style="medium">
        <color indexed="64"/>
      </left>
      <right style="medium">
        <color indexed="64"/>
      </right>
      <top style="medium">
        <color indexed="64"/>
      </top>
      <bottom style="medium">
        <color indexed="64"/>
      </bottom>
      <diagonal/>
    </border>
    <border>
      <left style="medium">
        <color indexed="64"/>
      </left>
      <right style="thin">
        <color indexed="64"/>
      </right>
      <top style="medium">
        <color indexed="64"/>
      </top>
      <bottom style="medium">
        <color indexed="64"/>
      </bottom>
      <diagonal/>
    </border>
    <border>
      <left style="thin">
        <color indexed="64"/>
      </left>
      <right style="medium">
        <color indexed="64"/>
      </right>
      <top style="medium">
        <color indexed="64"/>
      </top>
      <bottom style="medium">
        <color indexed="64"/>
      </bottom>
      <diagonal/>
    </border>
    <border>
      <left style="thin">
        <color indexed="64"/>
      </left>
      <right style="thin">
        <color indexed="64"/>
      </right>
      <top style="medium">
        <color indexed="64"/>
      </top>
      <bottom style="medium">
        <color indexed="64"/>
      </bottom>
      <diagonal/>
    </border>
    <border>
      <left/>
      <right style="hair">
        <color indexed="64"/>
      </right>
      <top/>
      <bottom/>
      <diagonal/>
    </border>
    <border>
      <left style="hair">
        <color indexed="64"/>
      </left>
      <right style="hair">
        <color indexed="64"/>
      </right>
      <top style="hair">
        <color indexed="64"/>
      </top>
      <bottom style="hair">
        <color indexed="64"/>
      </bottom>
      <diagonal/>
    </border>
    <border>
      <left style="thin">
        <color auto="1"/>
      </left>
      <right style="hair">
        <color auto="1"/>
      </right>
      <top style="hair">
        <color auto="1"/>
      </top>
      <bottom style="hair">
        <color auto="1"/>
      </bottom>
      <diagonal/>
    </border>
    <border>
      <left style="hair">
        <color auto="1"/>
      </left>
      <right style="thin">
        <color auto="1"/>
      </right>
      <top style="hair">
        <color auto="1"/>
      </top>
      <bottom style="hair">
        <color auto="1"/>
      </bottom>
      <diagonal/>
    </border>
    <border diagonalUp="1">
      <left style="thin">
        <color indexed="64"/>
      </left>
      <right/>
      <top style="thin">
        <color indexed="64"/>
      </top>
      <bottom style="thin">
        <color indexed="64"/>
      </bottom>
      <diagonal style="thin">
        <color indexed="64"/>
      </diagonal>
    </border>
    <border>
      <left/>
      <right/>
      <top/>
      <bottom style="double">
        <color indexed="64"/>
      </bottom>
      <diagonal/>
    </border>
    <border>
      <left/>
      <right style="thin">
        <color auto="1"/>
      </right>
      <top/>
      <bottom style="double">
        <color indexed="64"/>
      </bottom>
      <diagonal/>
    </border>
    <border>
      <left style="thin">
        <color indexed="64"/>
      </left>
      <right/>
      <top/>
      <bottom style="double">
        <color indexed="64"/>
      </bottom>
      <diagonal/>
    </border>
    <border>
      <left style="thin">
        <color indexed="64"/>
      </left>
      <right style="thin">
        <color indexed="64"/>
      </right>
      <top style="double">
        <color indexed="64"/>
      </top>
      <bottom style="double">
        <color indexed="64"/>
      </bottom>
      <diagonal/>
    </border>
    <border diagonalUp="1">
      <left style="hair">
        <color indexed="64"/>
      </left>
      <right/>
      <top style="thin">
        <color indexed="64"/>
      </top>
      <bottom style="thin">
        <color indexed="64"/>
      </bottom>
      <diagonal style="hair">
        <color indexed="64"/>
      </diagonal>
    </border>
    <border diagonalUp="1">
      <left/>
      <right/>
      <top style="thin">
        <color indexed="64"/>
      </top>
      <bottom style="thin">
        <color indexed="64"/>
      </bottom>
      <diagonal style="hair">
        <color indexed="64"/>
      </diagonal>
    </border>
    <border diagonalUp="1">
      <left/>
      <right style="thin">
        <color indexed="64"/>
      </right>
      <top style="thin">
        <color indexed="64"/>
      </top>
      <bottom style="thin">
        <color indexed="64"/>
      </bottom>
      <diagonal style="hair">
        <color indexed="64"/>
      </diagonal>
    </border>
    <border>
      <left style="thin">
        <color indexed="64"/>
      </left>
      <right/>
      <top style="thin">
        <color indexed="64"/>
      </top>
      <bottom style="double">
        <color indexed="64"/>
      </bottom>
      <diagonal/>
    </border>
    <border diagonalUp="1">
      <left style="thin">
        <color indexed="64"/>
      </left>
      <right style="thin">
        <color indexed="64"/>
      </right>
      <top style="double">
        <color indexed="64"/>
      </top>
      <bottom style="thin">
        <color indexed="64"/>
      </bottom>
      <diagonal style="thin">
        <color indexed="64"/>
      </diagonal>
    </border>
    <border>
      <left/>
      <right style="hair">
        <color indexed="64"/>
      </right>
      <top style="hair">
        <color indexed="64"/>
      </top>
      <bottom style="thin">
        <color indexed="64"/>
      </bottom>
      <diagonal/>
    </border>
    <border>
      <left style="hair">
        <color indexed="64"/>
      </left>
      <right/>
      <top style="double">
        <color indexed="64"/>
      </top>
      <bottom style="hair">
        <color indexed="64"/>
      </bottom>
      <diagonal/>
    </border>
    <border>
      <left/>
      <right/>
      <top style="double">
        <color indexed="64"/>
      </top>
      <bottom style="hair">
        <color indexed="64"/>
      </bottom>
      <diagonal/>
    </border>
    <border>
      <left/>
      <right style="thin">
        <color indexed="64"/>
      </right>
      <top style="double">
        <color indexed="64"/>
      </top>
      <bottom style="hair">
        <color indexed="64"/>
      </bottom>
      <diagonal/>
    </border>
    <border>
      <left style="thin">
        <color indexed="64"/>
      </left>
      <right/>
      <top style="double">
        <color indexed="64"/>
      </top>
      <bottom style="hair">
        <color indexed="64"/>
      </bottom>
      <diagonal/>
    </border>
    <border>
      <left/>
      <right style="hair">
        <color indexed="64"/>
      </right>
      <top style="double">
        <color indexed="64"/>
      </top>
      <bottom style="hair">
        <color indexed="64"/>
      </bottom>
      <diagonal/>
    </border>
    <border>
      <left/>
      <right style="thin">
        <color indexed="64"/>
      </right>
      <top style="double">
        <color indexed="64"/>
      </top>
      <bottom style="thin">
        <color indexed="64"/>
      </bottom>
      <diagonal/>
    </border>
    <border diagonalUp="1">
      <left/>
      <right/>
      <top style="thin">
        <color indexed="64"/>
      </top>
      <bottom style="thin">
        <color indexed="64"/>
      </bottom>
      <diagonal style="thin">
        <color indexed="64"/>
      </diagonal>
    </border>
    <border>
      <left style="medium">
        <color indexed="64"/>
      </left>
      <right style="thin">
        <color indexed="64"/>
      </right>
      <top style="medium">
        <color indexed="64"/>
      </top>
      <bottom style="thin">
        <color indexed="64"/>
      </bottom>
      <diagonal/>
    </border>
    <border>
      <left style="thin">
        <color indexed="64"/>
      </left>
      <right style="medium">
        <color indexed="64"/>
      </right>
      <top style="medium">
        <color indexed="64"/>
      </top>
      <bottom style="thin">
        <color indexed="64"/>
      </bottom>
      <diagonal/>
    </border>
    <border>
      <left style="thin">
        <color auto="1"/>
      </left>
      <right/>
      <top style="double">
        <color indexed="64"/>
      </top>
      <bottom style="double">
        <color auto="1"/>
      </bottom>
      <diagonal/>
    </border>
    <border>
      <left/>
      <right/>
      <top style="double">
        <color indexed="64"/>
      </top>
      <bottom style="double">
        <color auto="1"/>
      </bottom>
      <diagonal/>
    </border>
    <border>
      <left/>
      <right style="thin">
        <color auto="1"/>
      </right>
      <top style="double">
        <color indexed="64"/>
      </top>
      <bottom style="double">
        <color auto="1"/>
      </bottom>
      <diagonal/>
    </border>
    <border>
      <left style="thin">
        <color indexed="64"/>
      </left>
      <right/>
      <top style="double">
        <color indexed="64"/>
      </top>
      <bottom/>
      <diagonal/>
    </border>
    <border>
      <left/>
      <right/>
      <top style="double">
        <color indexed="64"/>
      </top>
      <bottom/>
      <diagonal/>
    </border>
    <border>
      <left/>
      <right style="thin">
        <color auto="1"/>
      </right>
      <top style="double">
        <color indexed="64"/>
      </top>
      <bottom/>
      <diagonal/>
    </border>
    <border>
      <left style="thin">
        <color indexed="64"/>
      </left>
      <right style="thin">
        <color indexed="64"/>
      </right>
      <top style="hair">
        <color indexed="64"/>
      </top>
      <bottom style="thin">
        <color indexed="64"/>
      </bottom>
      <diagonal/>
    </border>
  </borders>
  <cellStyleXfs count="10">
    <xf numFmtId="0" fontId="0" fillId="0" borderId="0">
      <alignment vertical="center"/>
    </xf>
    <xf numFmtId="0" fontId="1" fillId="0" borderId="0">
      <alignment vertical="center"/>
    </xf>
    <xf numFmtId="0" fontId="4" fillId="0" borderId="0">
      <alignment vertical="center"/>
    </xf>
    <xf numFmtId="0" fontId="5" fillId="0" borderId="0">
      <alignment vertical="center"/>
    </xf>
    <xf numFmtId="0" fontId="1" fillId="0" borderId="0"/>
    <xf numFmtId="38" fontId="1" fillId="0" borderId="0" applyFont="0" applyFill="0" applyBorder="0" applyAlignment="0" applyProtection="0"/>
    <xf numFmtId="0" fontId="14" fillId="0" borderId="0" applyNumberFormat="0" applyFill="0" applyBorder="0" applyAlignment="0" applyProtection="0">
      <alignment vertical="center"/>
    </xf>
    <xf numFmtId="38" fontId="20" fillId="0" borderId="0" applyFont="0" applyFill="0" applyBorder="0" applyAlignment="0" applyProtection="0">
      <alignment vertical="center"/>
    </xf>
    <xf numFmtId="9" fontId="20" fillId="0" borderId="0" applyFont="0" applyFill="0" applyBorder="0" applyAlignment="0" applyProtection="0">
      <alignment vertical="center"/>
    </xf>
    <xf numFmtId="0" fontId="1" fillId="0" borderId="0">
      <alignment vertical="center"/>
    </xf>
  </cellStyleXfs>
  <cellXfs count="1247">
    <xf numFmtId="0" fontId="0" fillId="0" borderId="0" xfId="0">
      <alignment vertical="center"/>
    </xf>
    <xf numFmtId="0" fontId="5" fillId="0" borderId="0" xfId="0" applyFont="1" applyBorder="1">
      <alignment vertical="center"/>
    </xf>
    <xf numFmtId="0" fontId="5" fillId="0" borderId="0" xfId="0" applyFont="1" applyAlignment="1">
      <alignment horizontal="left" vertical="center"/>
    </xf>
    <xf numFmtId="0" fontId="5" fillId="0" borderId="0" xfId="0" applyFont="1" applyAlignment="1">
      <alignment horizontal="left" vertical="top"/>
    </xf>
    <xf numFmtId="0" fontId="5" fillId="0" borderId="0" xfId="0" applyFont="1" applyFill="1" applyBorder="1">
      <alignment vertical="center"/>
    </xf>
    <xf numFmtId="0" fontId="5" fillId="0" borderId="0" xfId="0" applyFont="1">
      <alignment vertical="center"/>
    </xf>
    <xf numFmtId="0" fontId="5" fillId="0" borderId="0" xfId="0" applyFont="1" applyBorder="1" applyAlignment="1">
      <alignment vertical="center"/>
    </xf>
    <xf numFmtId="0" fontId="5" fillId="0" borderId="27" xfId="0" applyFont="1" applyFill="1" applyBorder="1" applyAlignment="1">
      <alignment vertical="center"/>
    </xf>
    <xf numFmtId="0" fontId="5" fillId="0" borderId="0" xfId="0" applyFont="1" applyFill="1" applyBorder="1" applyAlignment="1">
      <alignment horizontal="center" vertical="center"/>
    </xf>
    <xf numFmtId="0" fontId="5" fillId="0" borderId="29" xfId="0" applyFont="1" applyBorder="1" applyAlignment="1">
      <alignment horizontal="center" vertical="center"/>
    </xf>
    <xf numFmtId="0" fontId="5" fillId="0" borderId="29" xfId="0" applyFont="1" applyBorder="1" applyAlignment="1">
      <alignment vertical="center"/>
    </xf>
    <xf numFmtId="0" fontId="5" fillId="0" borderId="0" xfId="0" applyFont="1" applyAlignment="1">
      <alignment vertical="center"/>
    </xf>
    <xf numFmtId="0" fontId="5" fillId="0" borderId="28" xfId="0" applyFont="1" applyBorder="1">
      <alignment vertical="center"/>
    </xf>
    <xf numFmtId="0" fontId="5" fillId="0" borderId="7" xfId="0" applyFont="1" applyFill="1" applyBorder="1" applyAlignment="1">
      <alignment vertical="center"/>
    </xf>
    <xf numFmtId="0" fontId="10" fillId="0" borderId="0" xfId="0" applyFont="1" applyFill="1" applyBorder="1" applyAlignment="1">
      <alignment horizontal="left" vertical="center"/>
    </xf>
    <xf numFmtId="0" fontId="5" fillId="0" borderId="27" xfId="0" applyFont="1" applyFill="1" applyBorder="1" applyAlignment="1">
      <alignment horizontal="center" vertical="center"/>
    </xf>
    <xf numFmtId="0" fontId="5" fillId="0" borderId="0" xfId="0" applyFont="1" applyBorder="1" applyAlignment="1">
      <alignment horizontal="center" vertical="center"/>
    </xf>
    <xf numFmtId="0" fontId="10" fillId="0" borderId="0" xfId="0" applyFont="1" applyAlignment="1">
      <alignment horizontal="left" vertical="center"/>
    </xf>
    <xf numFmtId="0" fontId="5" fillId="0" borderId="6" xfId="0" applyFont="1" applyFill="1" applyBorder="1" applyAlignment="1">
      <alignment horizontal="center" vertical="center"/>
    </xf>
    <xf numFmtId="0" fontId="10" fillId="0" borderId="27" xfId="0" applyFont="1" applyFill="1" applyBorder="1" applyAlignment="1">
      <alignment vertical="center"/>
    </xf>
    <xf numFmtId="0" fontId="5" fillId="0" borderId="40" xfId="0" applyFont="1" applyFill="1" applyBorder="1" applyAlignment="1">
      <alignment vertical="center"/>
    </xf>
    <xf numFmtId="0" fontId="5" fillId="0" borderId="3" xfId="0" applyFont="1" applyFill="1" applyBorder="1" applyAlignment="1">
      <alignment vertical="center"/>
    </xf>
    <xf numFmtId="0" fontId="5" fillId="0" borderId="2" xfId="0" applyFont="1" applyFill="1" applyBorder="1" applyAlignment="1">
      <alignment vertical="center"/>
    </xf>
    <xf numFmtId="0" fontId="5" fillId="0" borderId="4" xfId="0" applyFont="1" applyFill="1" applyBorder="1" applyAlignment="1">
      <alignment horizontal="center" vertical="center"/>
    </xf>
    <xf numFmtId="0" fontId="15" fillId="0" borderId="3" xfId="0" applyFont="1" applyFill="1" applyBorder="1" applyAlignment="1">
      <alignment vertical="center"/>
    </xf>
    <xf numFmtId="0" fontId="15" fillId="0" borderId="28" xfId="0" applyFont="1" applyFill="1" applyBorder="1" applyAlignment="1">
      <alignment vertical="center"/>
    </xf>
    <xf numFmtId="0" fontId="5" fillId="0" borderId="44" xfId="0" applyFont="1" applyFill="1" applyBorder="1" applyAlignment="1">
      <alignment vertical="center"/>
    </xf>
    <xf numFmtId="0" fontId="5" fillId="0" borderId="35" xfId="0" applyFont="1" applyFill="1" applyBorder="1" applyAlignment="1">
      <alignment vertical="center"/>
    </xf>
    <xf numFmtId="0" fontId="5" fillId="0" borderId="18" xfId="0" applyFont="1" applyFill="1" applyBorder="1" applyAlignment="1">
      <alignment horizontal="center" vertical="center"/>
    </xf>
    <xf numFmtId="0" fontId="5" fillId="0" borderId="17" xfId="0" applyFont="1" applyFill="1" applyBorder="1" applyAlignment="1">
      <alignment vertical="center"/>
    </xf>
    <xf numFmtId="0" fontId="10" fillId="0" borderId="35" xfId="0" applyFont="1" applyFill="1" applyBorder="1" applyAlignment="1">
      <alignment vertical="center"/>
    </xf>
    <xf numFmtId="0" fontId="10" fillId="0" borderId="3" xfId="0" applyFont="1" applyFill="1" applyBorder="1" applyAlignment="1">
      <alignment vertical="center"/>
    </xf>
    <xf numFmtId="0" fontId="15" fillId="0" borderId="31" xfId="0" applyFont="1" applyFill="1" applyBorder="1" applyAlignment="1">
      <alignment vertical="center"/>
    </xf>
    <xf numFmtId="0" fontId="10" fillId="0" borderId="0" xfId="0" applyFont="1" applyFill="1" applyBorder="1" applyAlignment="1">
      <alignment horizontal="center" vertical="center"/>
    </xf>
    <xf numFmtId="0" fontId="10" fillId="0" borderId="0" xfId="0" applyFont="1" applyAlignment="1">
      <alignment horizontal="left" vertical="top"/>
    </xf>
    <xf numFmtId="0" fontId="5" fillId="0" borderId="0" xfId="0" applyFont="1" applyAlignment="1">
      <alignment vertical="top"/>
    </xf>
    <xf numFmtId="0" fontId="16" fillId="0" borderId="0" xfId="0" applyFont="1" applyAlignment="1">
      <alignment vertical="top"/>
    </xf>
    <xf numFmtId="0" fontId="15" fillId="0" borderId="0" xfId="0" applyFont="1" applyAlignment="1">
      <alignment horizontal="left" vertical="center"/>
    </xf>
    <xf numFmtId="0" fontId="16" fillId="0" borderId="0" xfId="0" applyFont="1" applyAlignment="1">
      <alignment horizontal="left" vertical="center"/>
    </xf>
    <xf numFmtId="0" fontId="18" fillId="0" borderId="0" xfId="0" applyFont="1" applyAlignment="1">
      <alignment horizontal="left" vertical="top"/>
    </xf>
    <xf numFmtId="0" fontId="16" fillId="0" borderId="0" xfId="0" applyFont="1" applyAlignment="1">
      <alignment horizontal="left" vertical="top"/>
    </xf>
    <xf numFmtId="0" fontId="19" fillId="0" borderId="0" xfId="0" applyFont="1" applyAlignment="1">
      <alignment horizontal="left" vertical="top"/>
    </xf>
    <xf numFmtId="0" fontId="9" fillId="0" borderId="0" xfId="0" applyFont="1" applyBorder="1" applyAlignment="1">
      <alignment horizontal="left" vertical="center"/>
    </xf>
    <xf numFmtId="0" fontId="8" fillId="0" borderId="0" xfId="0" applyFont="1">
      <alignment vertical="center"/>
    </xf>
    <xf numFmtId="0" fontId="7" fillId="0" borderId="0" xfId="0" applyFont="1">
      <alignment vertical="center"/>
    </xf>
    <xf numFmtId="0" fontId="13" fillId="0" borderId="0" xfId="0" applyFont="1" applyFill="1" applyBorder="1" applyAlignment="1">
      <alignment vertical="center"/>
    </xf>
    <xf numFmtId="0" fontId="7" fillId="0" borderId="0" xfId="0" applyFont="1" applyFill="1" applyBorder="1" applyAlignment="1">
      <alignment vertical="center"/>
    </xf>
    <xf numFmtId="0" fontId="7" fillId="0" borderId="0" xfId="0" applyFont="1" applyFill="1" applyBorder="1" applyAlignment="1">
      <alignment vertical="center" shrinkToFit="1"/>
    </xf>
    <xf numFmtId="9" fontId="21" fillId="0" borderId="0" xfId="8" applyFont="1" applyFill="1" applyBorder="1" applyAlignment="1">
      <alignment vertical="center"/>
    </xf>
    <xf numFmtId="176" fontId="13" fillId="0" borderId="0" xfId="0" applyNumberFormat="1" applyFont="1" applyFill="1" applyBorder="1" applyAlignment="1">
      <alignment vertical="center"/>
    </xf>
    <xf numFmtId="9" fontId="13" fillId="0" borderId="0" xfId="8" applyFont="1" applyFill="1" applyBorder="1" applyAlignment="1">
      <alignment vertical="center"/>
    </xf>
    <xf numFmtId="0" fontId="21" fillId="0" borderId="0" xfId="1" applyFont="1" applyFill="1" applyBorder="1" applyAlignment="1">
      <alignment vertical="center"/>
    </xf>
    <xf numFmtId="0" fontId="21" fillId="0" borderId="0" xfId="9" applyFont="1" applyFill="1" applyBorder="1" applyAlignment="1">
      <alignment vertical="center"/>
    </xf>
    <xf numFmtId="0" fontId="21" fillId="0" borderId="0" xfId="1" applyFont="1" applyFill="1" applyBorder="1" applyAlignment="1" applyProtection="1">
      <alignment vertical="center"/>
      <protection locked="0"/>
    </xf>
    <xf numFmtId="0" fontId="23" fillId="0" borderId="0" xfId="0" applyFont="1" applyFill="1" applyBorder="1" applyAlignment="1">
      <alignment vertical="center" shrinkToFit="1"/>
    </xf>
    <xf numFmtId="0" fontId="7" fillId="0" borderId="0" xfId="0" applyFont="1" applyFill="1" applyBorder="1" applyAlignment="1">
      <alignment horizontal="center" vertical="center"/>
    </xf>
    <xf numFmtId="0" fontId="7" fillId="0" borderId="29" xfId="0" applyFont="1" applyBorder="1">
      <alignment vertical="center"/>
    </xf>
    <xf numFmtId="0" fontId="7" fillId="0" borderId="0" xfId="0" applyFont="1" applyBorder="1">
      <alignment vertical="center"/>
    </xf>
    <xf numFmtId="0" fontId="7" fillId="0" borderId="5" xfId="0" applyFont="1" applyBorder="1">
      <alignment vertical="center"/>
    </xf>
    <xf numFmtId="0" fontId="7" fillId="0" borderId="23" xfId="0" applyFont="1" applyBorder="1">
      <alignment vertical="center"/>
    </xf>
    <xf numFmtId="49" fontId="7" fillId="0" borderId="0" xfId="0" applyNumberFormat="1" applyFont="1" applyFill="1" applyBorder="1" applyAlignment="1">
      <alignment vertical="center"/>
    </xf>
    <xf numFmtId="0" fontId="22" fillId="0" borderId="0" xfId="0" applyFont="1" applyBorder="1" applyAlignment="1">
      <alignment horizontal="left" vertical="center"/>
    </xf>
    <xf numFmtId="0" fontId="28" fillId="0" borderId="0" xfId="0" applyFont="1">
      <alignment vertical="center"/>
    </xf>
    <xf numFmtId="0" fontId="28" fillId="0" borderId="0" xfId="0" applyFont="1" applyFill="1" applyBorder="1" applyAlignment="1">
      <alignment vertical="center"/>
    </xf>
    <xf numFmtId="0" fontId="1" fillId="0" borderId="0" xfId="0" applyFont="1">
      <alignment vertical="center"/>
    </xf>
    <xf numFmtId="0" fontId="34" fillId="0" borderId="0" xfId="0" applyFont="1">
      <alignment vertical="center"/>
    </xf>
    <xf numFmtId="0" fontId="5" fillId="0" borderId="34" xfId="0" applyFont="1" applyFill="1" applyBorder="1" applyAlignment="1">
      <alignment horizontal="center" vertical="center"/>
    </xf>
    <xf numFmtId="0" fontId="5" fillId="0" borderId="37" xfId="0" applyFont="1" applyFill="1" applyBorder="1" applyAlignment="1">
      <alignment vertical="center"/>
    </xf>
    <xf numFmtId="0" fontId="5" fillId="0" borderId="38" xfId="0" applyFont="1" applyFill="1" applyBorder="1" applyAlignment="1">
      <alignment vertical="center"/>
    </xf>
    <xf numFmtId="0" fontId="5" fillId="0" borderId="39" xfId="0" applyFont="1" applyFill="1" applyBorder="1" applyAlignment="1">
      <alignment vertical="center"/>
    </xf>
    <xf numFmtId="0" fontId="5" fillId="0" borderId="5" xfId="0" applyFont="1" applyFill="1" applyBorder="1" applyAlignment="1">
      <alignment vertical="center"/>
    </xf>
    <xf numFmtId="0" fontId="5" fillId="0" borderId="23" xfId="0" applyFont="1" applyFill="1" applyBorder="1" applyAlignment="1">
      <alignment vertical="center"/>
    </xf>
    <xf numFmtId="0" fontId="5" fillId="0" borderId="30" xfId="0" applyFont="1" applyFill="1" applyBorder="1" applyAlignment="1">
      <alignment vertical="center"/>
    </xf>
    <xf numFmtId="0" fontId="5" fillId="0" borderId="31" xfId="0" applyFont="1" applyFill="1" applyBorder="1" applyAlignment="1">
      <alignment vertical="center"/>
    </xf>
    <xf numFmtId="0" fontId="5" fillId="0" borderId="32" xfId="0" applyFont="1" applyFill="1" applyBorder="1" applyAlignment="1">
      <alignment vertical="center"/>
    </xf>
    <xf numFmtId="0" fontId="5" fillId="0" borderId="28" xfId="0" applyFont="1" applyFill="1" applyBorder="1" applyAlignment="1">
      <alignment vertical="center"/>
    </xf>
    <xf numFmtId="0" fontId="5" fillId="0" borderId="0" xfId="0" applyFont="1" applyFill="1" applyBorder="1" applyAlignment="1">
      <alignment vertical="center"/>
    </xf>
    <xf numFmtId="0" fontId="5" fillId="0" borderId="29" xfId="0" applyFont="1" applyFill="1" applyBorder="1" applyAlignment="1">
      <alignment vertical="center"/>
    </xf>
    <xf numFmtId="0" fontId="5" fillId="0" borderId="36" xfId="0" applyFont="1" applyFill="1" applyBorder="1" applyAlignment="1">
      <alignment horizontal="center" vertical="center"/>
    </xf>
    <xf numFmtId="0" fontId="10" fillId="0" borderId="31" xfId="0" applyFont="1" applyFill="1" applyBorder="1" applyAlignment="1">
      <alignment vertical="center"/>
    </xf>
    <xf numFmtId="0" fontId="5" fillId="0" borderId="0" xfId="0" applyFont="1" applyFill="1" applyBorder="1" applyAlignment="1">
      <alignment horizontal="left" vertical="center"/>
    </xf>
    <xf numFmtId="0" fontId="5" fillId="0" borderId="0" xfId="0" applyFont="1" applyFill="1" applyBorder="1" applyAlignment="1">
      <alignment horizontal="left" vertical="center" wrapText="1"/>
    </xf>
    <xf numFmtId="0" fontId="5" fillId="2" borderId="6" xfId="0" applyFont="1" applyFill="1" applyBorder="1" applyAlignment="1">
      <alignment horizontal="center" vertical="center"/>
    </xf>
    <xf numFmtId="0" fontId="7" fillId="0" borderId="0" xfId="0" applyFont="1" applyFill="1" applyBorder="1" applyAlignment="1" applyProtection="1">
      <alignment vertical="center"/>
      <protection locked="0"/>
    </xf>
    <xf numFmtId="49" fontId="7" fillId="0" borderId="0" xfId="0" applyNumberFormat="1" applyFont="1" applyFill="1" applyBorder="1" applyAlignment="1" applyProtection="1">
      <alignment vertical="center"/>
      <protection locked="0"/>
    </xf>
    <xf numFmtId="182" fontId="21" fillId="4" borderId="6" xfId="0" applyNumberFormat="1" applyFont="1" applyFill="1" applyBorder="1" applyProtection="1">
      <alignment vertical="center"/>
      <protection locked="0"/>
    </xf>
    <xf numFmtId="0" fontId="11" fillId="0" borderId="0" xfId="0" applyFont="1" applyFill="1" applyBorder="1">
      <alignment vertical="center"/>
    </xf>
    <xf numFmtId="0" fontId="21" fillId="0" borderId="0" xfId="0" applyFont="1" applyBorder="1">
      <alignment vertical="center"/>
    </xf>
    <xf numFmtId="0" fontId="21" fillId="0" borderId="0" xfId="0" applyFont="1" applyBorder="1" applyAlignment="1" applyProtection="1">
      <alignment horizontal="center" vertical="center"/>
      <protection locked="0"/>
    </xf>
    <xf numFmtId="0" fontId="5" fillId="0" borderId="31" xfId="0" applyFont="1" applyFill="1" applyBorder="1" applyAlignment="1">
      <alignment vertical="center"/>
    </xf>
    <xf numFmtId="0" fontId="7" fillId="0" borderId="0" xfId="0" applyFont="1" applyFill="1" applyBorder="1" applyAlignment="1">
      <alignment horizontal="center" vertical="center"/>
    </xf>
    <xf numFmtId="0" fontId="7" fillId="0" borderId="0" xfId="0" applyFont="1" applyFill="1" applyAlignment="1" applyProtection="1">
      <alignment horizontal="left" vertical="center"/>
    </xf>
    <xf numFmtId="0" fontId="7" fillId="0" borderId="0" xfId="0" applyFont="1" applyFill="1" applyBorder="1" applyAlignment="1" applyProtection="1">
      <alignment horizontal="left" vertical="center"/>
    </xf>
    <xf numFmtId="0" fontId="7" fillId="0" borderId="5" xfId="0" applyFont="1" applyFill="1" applyBorder="1" applyAlignment="1" applyProtection="1">
      <alignment horizontal="left" vertical="center"/>
    </xf>
    <xf numFmtId="0" fontId="7" fillId="0" borderId="23" xfId="0" applyFont="1" applyFill="1" applyBorder="1" applyAlignment="1" applyProtection="1">
      <alignment horizontal="left" vertical="center"/>
    </xf>
    <xf numFmtId="0" fontId="7" fillId="0" borderId="0" xfId="0" applyFont="1" applyFill="1" applyBorder="1" applyAlignment="1" applyProtection="1">
      <alignment vertical="center"/>
    </xf>
    <xf numFmtId="0" fontId="7" fillId="0" borderId="29" xfId="0" applyFont="1" applyFill="1" applyBorder="1" applyAlignment="1" applyProtection="1">
      <alignment horizontal="left" vertical="center"/>
    </xf>
    <xf numFmtId="0" fontId="8" fillId="0" borderId="5" xfId="0" applyFont="1" applyFill="1" applyBorder="1" applyAlignment="1" applyProtection="1">
      <alignment horizontal="left" vertical="center"/>
    </xf>
    <xf numFmtId="0" fontId="22" fillId="0" borderId="0" xfId="0" applyFont="1" applyFill="1" applyBorder="1" applyAlignment="1" applyProtection="1">
      <alignment horizontal="left" vertical="center"/>
    </xf>
    <xf numFmtId="0" fontId="8" fillId="0" borderId="0" xfId="0" applyFont="1" applyFill="1" applyBorder="1" applyAlignment="1" applyProtection="1">
      <alignment horizontal="left" vertical="center"/>
    </xf>
    <xf numFmtId="0" fontId="22" fillId="0" borderId="62" xfId="0" applyFont="1" applyFill="1" applyBorder="1" applyAlignment="1" applyProtection="1">
      <alignment horizontal="left" vertical="center"/>
    </xf>
    <xf numFmtId="0" fontId="21" fillId="0" borderId="35" xfId="0" applyFont="1" applyFill="1" applyBorder="1" applyAlignment="1" applyProtection="1">
      <alignment vertical="center"/>
    </xf>
    <xf numFmtId="0" fontId="10" fillId="0" borderId="0" xfId="0" applyFont="1" applyFill="1" applyAlignment="1">
      <alignment horizontal="left" vertical="center"/>
    </xf>
    <xf numFmtId="0" fontId="7" fillId="0" borderId="0" xfId="0" applyFont="1" applyFill="1">
      <alignment vertical="center"/>
    </xf>
    <xf numFmtId="0" fontId="7" fillId="0" borderId="0" xfId="0" applyFont="1" applyFill="1" applyAlignment="1">
      <alignment horizontal="center" vertical="center"/>
    </xf>
    <xf numFmtId="0" fontId="34" fillId="0" borderId="0" xfId="0" applyFont="1" applyFill="1">
      <alignment vertical="center"/>
    </xf>
    <xf numFmtId="0" fontId="13" fillId="0" borderId="0" xfId="0" applyFont="1" applyFill="1" applyBorder="1" applyAlignment="1">
      <alignment horizontal="left" vertical="top"/>
    </xf>
    <xf numFmtId="0" fontId="21" fillId="0" borderId="6" xfId="0" applyFont="1" applyFill="1" applyBorder="1" applyAlignment="1">
      <alignment horizontal="center" vertical="center"/>
    </xf>
    <xf numFmtId="0" fontId="21" fillId="0" borderId="0" xfId="0" applyFont="1" applyFill="1">
      <alignment vertical="center"/>
    </xf>
    <xf numFmtId="0" fontId="21" fillId="0" borderId="6" xfId="0" applyFont="1" applyFill="1" applyBorder="1">
      <alignment vertical="center"/>
    </xf>
    <xf numFmtId="183" fontId="21" fillId="0" borderId="6" xfId="0" applyNumberFormat="1" applyFont="1" applyFill="1" applyBorder="1">
      <alignment vertical="center"/>
    </xf>
    <xf numFmtId="12" fontId="21" fillId="0" borderId="0" xfId="0" applyNumberFormat="1" applyFont="1" applyFill="1" applyAlignment="1">
      <alignment horizontal="center" vertical="center"/>
    </xf>
    <xf numFmtId="182" fontId="21" fillId="0" borderId="6" xfId="0" applyNumberFormat="1" applyFont="1" applyFill="1" applyBorder="1">
      <alignment vertical="center"/>
    </xf>
    <xf numFmtId="13" fontId="21" fillId="0" borderId="0" xfId="0" applyNumberFormat="1" applyFont="1" applyFill="1" applyAlignment="1">
      <alignment horizontal="center" vertical="center"/>
    </xf>
    <xf numFmtId="0" fontId="28" fillId="0" borderId="0" xfId="0" applyFont="1" applyFill="1">
      <alignment vertical="center"/>
    </xf>
    <xf numFmtId="0" fontId="1" fillId="0" borderId="6" xfId="0" applyFont="1" applyFill="1" applyBorder="1">
      <alignment vertical="center"/>
    </xf>
    <xf numFmtId="0" fontId="7" fillId="0" borderId="0" xfId="0" applyFont="1" applyFill="1" applyProtection="1">
      <alignment vertical="center"/>
      <protection locked="0"/>
    </xf>
    <xf numFmtId="0" fontId="10" fillId="0" borderId="0" xfId="0" applyFont="1" applyFill="1">
      <alignment vertical="center"/>
    </xf>
    <xf numFmtId="0" fontId="21" fillId="0" borderId="29" xfId="0" applyFont="1" applyFill="1" applyBorder="1">
      <alignment vertical="center"/>
    </xf>
    <xf numFmtId="0" fontId="24" fillId="0" borderId="0" xfId="0" applyFont="1" applyBorder="1">
      <alignment vertical="center"/>
    </xf>
    <xf numFmtId="0" fontId="29" fillId="0" borderId="0" xfId="0" applyFont="1" applyFill="1">
      <alignment vertical="center"/>
    </xf>
    <xf numFmtId="0" fontId="30" fillId="0" borderId="0" xfId="0" applyFont="1" applyFill="1">
      <alignment vertical="center"/>
    </xf>
    <xf numFmtId="0" fontId="29" fillId="0" borderId="0" xfId="0" applyFont="1" applyFill="1" applyAlignment="1">
      <alignment horizontal="left" vertical="center"/>
    </xf>
    <xf numFmtId="0" fontId="1" fillId="0" borderId="0" xfId="0" applyFont="1" applyFill="1">
      <alignment vertical="center"/>
    </xf>
    <xf numFmtId="0" fontId="32" fillId="0" borderId="0" xfId="0" applyFont="1" applyFill="1">
      <alignment vertical="center"/>
    </xf>
    <xf numFmtId="0" fontId="30" fillId="0" borderId="0" xfId="0" applyFont="1" applyFill="1" applyAlignment="1">
      <alignment vertical="top" wrapText="1"/>
    </xf>
    <xf numFmtId="0" fontId="35" fillId="5" borderId="0" xfId="0" applyFont="1" applyFill="1">
      <alignment vertical="center"/>
    </xf>
    <xf numFmtId="0" fontId="35" fillId="7" borderId="0" xfId="0" applyFont="1" applyFill="1">
      <alignment vertical="center"/>
    </xf>
    <xf numFmtId="0" fontId="35" fillId="6" borderId="0" xfId="0" applyFont="1" applyFill="1">
      <alignment vertical="center"/>
    </xf>
    <xf numFmtId="0" fontId="35" fillId="0" borderId="0" xfId="0" applyFont="1">
      <alignment vertical="center"/>
    </xf>
    <xf numFmtId="0" fontId="35" fillId="0" borderId="0" xfId="0" applyFont="1" applyBorder="1">
      <alignment vertical="center"/>
    </xf>
    <xf numFmtId="0" fontId="21" fillId="0" borderId="0" xfId="1" applyFont="1" applyFill="1" applyProtection="1">
      <alignment vertical="center"/>
    </xf>
    <xf numFmtId="0" fontId="5" fillId="0" borderId="0" xfId="0" applyFont="1" applyFill="1" applyBorder="1" applyAlignment="1" applyProtection="1">
      <alignment horizontal="left" vertical="center"/>
    </xf>
    <xf numFmtId="0" fontId="11" fillId="0" borderId="0" xfId="0" applyFont="1" applyFill="1" applyBorder="1" applyAlignment="1" applyProtection="1">
      <alignment horizontal="left" vertical="center"/>
    </xf>
    <xf numFmtId="0" fontId="21" fillId="0" borderId="0" xfId="9" applyFont="1" applyFill="1" applyBorder="1" applyAlignment="1" applyProtection="1">
      <alignment horizontal="left" vertical="center"/>
    </xf>
    <xf numFmtId="0" fontId="21" fillId="0" borderId="0" xfId="9" applyFont="1" applyFill="1" applyProtection="1">
      <alignment vertical="center"/>
    </xf>
    <xf numFmtId="0" fontId="30" fillId="0" borderId="26" xfId="0" applyFont="1" applyFill="1" applyBorder="1">
      <alignment vertical="center"/>
    </xf>
    <xf numFmtId="0" fontId="30" fillId="0" borderId="27" xfId="0" applyFont="1" applyFill="1" applyBorder="1">
      <alignment vertical="center"/>
    </xf>
    <xf numFmtId="0" fontId="7" fillId="0" borderId="5" xfId="0" applyFont="1" applyBorder="1" applyAlignment="1">
      <alignment vertical="center"/>
    </xf>
    <xf numFmtId="0" fontId="35" fillId="0" borderId="0" xfId="0" applyFont="1" applyAlignment="1">
      <alignment vertical="center"/>
    </xf>
    <xf numFmtId="0" fontId="39" fillId="0" borderId="0" xfId="0" applyFont="1" applyFill="1">
      <alignment vertical="center"/>
    </xf>
    <xf numFmtId="0" fontId="37" fillId="0" borderId="0" xfId="0" applyFont="1" applyFill="1">
      <alignment vertical="center"/>
    </xf>
    <xf numFmtId="0" fontId="38" fillId="0" borderId="26" xfId="0" applyFont="1" applyFill="1" applyBorder="1">
      <alignment vertical="center"/>
    </xf>
    <xf numFmtId="0" fontId="38" fillId="0" borderId="27" xfId="0" applyFont="1" applyFill="1" applyBorder="1">
      <alignment vertical="center"/>
    </xf>
    <xf numFmtId="0" fontId="38" fillId="0" borderId="7" xfId="0" applyFont="1" applyFill="1" applyBorder="1">
      <alignment vertical="center"/>
    </xf>
    <xf numFmtId="0" fontId="37" fillId="0" borderId="5" xfId="0" applyFont="1" applyFill="1" applyBorder="1">
      <alignment vertical="center"/>
    </xf>
    <xf numFmtId="0" fontId="39" fillId="0" borderId="0" xfId="0" applyFont="1" applyFill="1" applyAlignment="1">
      <alignment horizontal="left" vertical="center"/>
    </xf>
    <xf numFmtId="0" fontId="38" fillId="0" borderId="0" xfId="0" applyFont="1" applyFill="1" applyBorder="1" applyAlignment="1">
      <alignment horizontal="center" vertical="center" wrapText="1"/>
    </xf>
    <xf numFmtId="186" fontId="37" fillId="0" borderId="0" xfId="0" applyNumberFormat="1" applyFont="1" applyFill="1" applyBorder="1" applyAlignment="1">
      <alignment horizontal="right" vertical="center" wrapText="1"/>
    </xf>
    <xf numFmtId="49" fontId="37" fillId="0" borderId="0" xfId="0" applyNumberFormat="1" applyFont="1" applyFill="1" applyBorder="1" applyAlignment="1">
      <alignment horizontal="center" vertical="center"/>
    </xf>
    <xf numFmtId="0" fontId="21" fillId="0" borderId="24" xfId="0" applyFont="1" applyFill="1" applyBorder="1" applyAlignment="1" applyProtection="1">
      <alignment horizontal="center" vertical="center" wrapText="1"/>
      <protection locked="0"/>
    </xf>
    <xf numFmtId="0" fontId="21" fillId="0" borderId="28" xfId="0" applyFont="1" applyFill="1" applyBorder="1" applyAlignment="1" applyProtection="1">
      <alignment horizontal="center" vertical="center" wrapText="1"/>
      <protection locked="0"/>
    </xf>
    <xf numFmtId="0" fontId="21" fillId="0" borderId="30" xfId="0" applyFont="1" applyFill="1" applyBorder="1" applyAlignment="1">
      <alignment vertical="center"/>
    </xf>
    <xf numFmtId="0" fontId="21" fillId="0" borderId="31" xfId="0" applyFont="1" applyFill="1" applyBorder="1" applyAlignment="1">
      <alignment vertical="center"/>
    </xf>
    <xf numFmtId="0" fontId="21" fillId="0" borderId="30" xfId="0" applyFont="1" applyFill="1" applyBorder="1" applyAlignment="1" applyProtection="1">
      <alignment horizontal="center" vertical="center" wrapText="1"/>
      <protection locked="0"/>
    </xf>
    <xf numFmtId="0" fontId="21" fillId="0" borderId="0" xfId="0" applyFont="1" applyFill="1" applyBorder="1" applyAlignment="1">
      <alignment vertical="center"/>
    </xf>
    <xf numFmtId="184" fontId="21" fillId="0" borderId="0" xfId="0" applyNumberFormat="1" applyFont="1" applyFill="1" applyBorder="1" applyAlignment="1">
      <alignment horizontal="center" vertical="center"/>
    </xf>
    <xf numFmtId="0" fontId="21" fillId="0" borderId="0" xfId="0" applyFont="1" applyFill="1" applyBorder="1" applyAlignment="1">
      <alignment horizontal="center" vertical="center" wrapText="1"/>
    </xf>
    <xf numFmtId="0" fontId="21" fillId="0" borderId="0" xfId="0" applyFont="1" applyFill="1" applyBorder="1" applyAlignment="1">
      <alignment horizontal="left" vertical="center" shrinkToFit="1"/>
    </xf>
    <xf numFmtId="0" fontId="21" fillId="0" borderId="0" xfId="0" applyFont="1" applyFill="1" applyBorder="1" applyAlignment="1">
      <alignment vertical="center" shrinkToFit="1"/>
    </xf>
    <xf numFmtId="0" fontId="21" fillId="0" borderId="0" xfId="0" applyFont="1" applyFill="1" applyBorder="1" applyAlignment="1">
      <alignment horizontal="center" vertical="center" shrinkToFit="1"/>
    </xf>
    <xf numFmtId="0" fontId="21" fillId="0" borderId="0" xfId="0" applyFont="1" applyFill="1" applyBorder="1" applyAlignment="1">
      <alignment horizontal="left" vertical="top"/>
    </xf>
    <xf numFmtId="0" fontId="42" fillId="0" borderId="0" xfId="0" applyFont="1" applyFill="1" applyAlignment="1">
      <alignment horizontal="left" vertical="center"/>
    </xf>
    <xf numFmtId="184" fontId="21" fillId="0" borderId="0" xfId="0" applyNumberFormat="1" applyFont="1" applyFill="1" applyBorder="1" applyAlignment="1">
      <alignment vertical="center"/>
    </xf>
    <xf numFmtId="0" fontId="21" fillId="0" borderId="0" xfId="0" applyFont="1" applyFill="1" applyBorder="1" applyAlignment="1">
      <alignment vertical="center" wrapText="1"/>
    </xf>
    <xf numFmtId="0" fontId="21" fillId="0" borderId="0" xfId="0" applyFont="1" applyFill="1" applyAlignment="1">
      <alignment vertical="center" shrinkToFit="1"/>
    </xf>
    <xf numFmtId="0" fontId="21" fillId="0" borderId="0" xfId="0" applyFont="1" applyFill="1" applyAlignment="1">
      <alignment horizontal="left" vertical="center"/>
    </xf>
    <xf numFmtId="176" fontId="21" fillId="0" borderId="0" xfId="0" applyNumberFormat="1" applyFont="1" applyFill="1">
      <alignment vertical="center"/>
    </xf>
    <xf numFmtId="0" fontId="21" fillId="0" borderId="0" xfId="0" applyFont="1" applyFill="1" applyAlignment="1">
      <alignment horizontal="center" vertical="center"/>
    </xf>
    <xf numFmtId="176" fontId="21" fillId="0" borderId="0" xfId="0" applyNumberFormat="1" applyFont="1" applyFill="1" applyAlignment="1">
      <alignment horizontal="right" vertical="center"/>
    </xf>
    <xf numFmtId="0" fontId="21" fillId="0" borderId="27" xfId="0" applyFont="1" applyFill="1" applyBorder="1" applyAlignment="1">
      <alignment horizontal="center" vertical="center"/>
    </xf>
    <xf numFmtId="0" fontId="21" fillId="0" borderId="27" xfId="0" applyFont="1" applyFill="1" applyBorder="1" applyAlignment="1" applyProtection="1">
      <alignment horizontal="center" vertical="center"/>
      <protection locked="0"/>
    </xf>
    <xf numFmtId="0" fontId="21" fillId="0" borderId="27" xfId="0" applyFont="1" applyFill="1" applyBorder="1" applyAlignment="1">
      <alignment horizontal="left" vertical="center"/>
    </xf>
    <xf numFmtId="0" fontId="21" fillId="0" borderId="7" xfId="0" applyFont="1" applyFill="1" applyBorder="1" applyAlignment="1">
      <alignment horizontal="center" vertical="center"/>
    </xf>
    <xf numFmtId="176" fontId="21" fillId="0" borderId="0" xfId="0" applyNumberFormat="1" applyFont="1" applyFill="1" applyBorder="1" applyAlignment="1">
      <alignment vertical="center"/>
    </xf>
    <xf numFmtId="0" fontId="21" fillId="0" borderId="0" xfId="0" applyFont="1" applyFill="1" applyBorder="1">
      <alignment vertical="center"/>
    </xf>
    <xf numFmtId="0" fontId="21" fillId="0" borderId="35" xfId="0" applyFont="1" applyFill="1" applyBorder="1" applyAlignment="1" applyProtection="1">
      <alignment horizontal="center" vertical="center"/>
      <protection locked="0"/>
    </xf>
    <xf numFmtId="0" fontId="21" fillId="0" borderId="35" xfId="0" applyFont="1" applyFill="1" applyBorder="1" applyAlignment="1">
      <alignment horizontal="center" vertical="center"/>
    </xf>
    <xf numFmtId="49" fontId="21" fillId="0" borderId="35" xfId="0" applyNumberFormat="1" applyFont="1" applyFill="1" applyBorder="1" applyAlignment="1" applyProtection="1">
      <alignment horizontal="center" vertical="center"/>
      <protection locked="0"/>
    </xf>
    <xf numFmtId="0" fontId="21" fillId="0" borderId="35" xfId="0" applyFont="1" applyFill="1" applyBorder="1">
      <alignment vertical="center"/>
    </xf>
    <xf numFmtId="0" fontId="21" fillId="0" borderId="17" xfId="0" applyFont="1" applyFill="1" applyBorder="1">
      <alignment vertical="center"/>
    </xf>
    <xf numFmtId="0" fontId="21" fillId="0" borderId="3" xfId="0" applyFont="1" applyFill="1" applyBorder="1" applyAlignment="1" applyProtection="1">
      <alignment horizontal="center" vertical="center"/>
      <protection locked="0"/>
    </xf>
    <xf numFmtId="0" fontId="21" fillId="0" borderId="3" xfId="0" applyFont="1" applyFill="1" applyBorder="1" applyAlignment="1">
      <alignment horizontal="center" vertical="center"/>
    </xf>
    <xf numFmtId="49" fontId="21" fillId="0" borderId="3" xfId="0" applyNumberFormat="1" applyFont="1" applyFill="1" applyBorder="1" applyAlignment="1" applyProtection="1">
      <alignment horizontal="center" vertical="center"/>
      <protection locked="0"/>
    </xf>
    <xf numFmtId="0" fontId="21" fillId="0" borderId="3" xfId="0" applyFont="1" applyFill="1" applyBorder="1">
      <alignment vertical="center"/>
    </xf>
    <xf numFmtId="0" fontId="21" fillId="0" borderId="2" xfId="0" applyFont="1" applyFill="1" applyBorder="1">
      <alignment vertical="center"/>
    </xf>
    <xf numFmtId="0" fontId="21" fillId="0" borderId="5" xfId="0" applyFont="1" applyFill="1" applyBorder="1">
      <alignment vertical="center"/>
    </xf>
    <xf numFmtId="0" fontId="21" fillId="0" borderId="23" xfId="0" applyFont="1" applyFill="1" applyBorder="1">
      <alignment vertical="center"/>
    </xf>
    <xf numFmtId="0" fontId="21" fillId="0" borderId="32" xfId="0" applyFont="1" applyFill="1" applyBorder="1" applyAlignment="1">
      <alignment vertical="center" shrinkToFit="1"/>
    </xf>
    <xf numFmtId="0" fontId="21" fillId="0" borderId="34" xfId="0" applyFont="1" applyFill="1" applyBorder="1" applyAlignment="1">
      <alignment horizontal="center" vertical="center" shrinkToFit="1"/>
    </xf>
    <xf numFmtId="176" fontId="21" fillId="0" borderId="67" xfId="0" applyNumberFormat="1" applyFont="1" applyFill="1" applyBorder="1" applyAlignment="1">
      <alignment horizontal="center" vertical="center" shrinkToFit="1"/>
    </xf>
    <xf numFmtId="176" fontId="21" fillId="0" borderId="7" xfId="0" applyNumberFormat="1" applyFont="1" applyFill="1" applyBorder="1" applyAlignment="1">
      <alignment horizontal="center" vertical="center" shrinkToFit="1"/>
    </xf>
    <xf numFmtId="0" fontId="46" fillId="0" borderId="24" xfId="0" applyFont="1" applyFill="1" applyBorder="1" applyAlignment="1">
      <alignment horizontal="left" vertical="center"/>
    </xf>
    <xf numFmtId="0" fontId="44" fillId="0" borderId="5" xfId="0" applyFont="1" applyFill="1" applyBorder="1" applyAlignment="1">
      <alignment horizontal="left" vertical="center"/>
    </xf>
    <xf numFmtId="176" fontId="21" fillId="0" borderId="0" xfId="0" applyNumberFormat="1" applyFont="1" applyFill="1" applyBorder="1" applyAlignment="1">
      <alignment horizontal="center" vertical="center"/>
    </xf>
    <xf numFmtId="0" fontId="46" fillId="0" borderId="28" xfId="0" applyFont="1" applyFill="1" applyBorder="1" applyAlignment="1">
      <alignment vertical="center"/>
    </xf>
    <xf numFmtId="0" fontId="44" fillId="0" borderId="0" xfId="0" applyFont="1" applyFill="1" applyBorder="1" applyAlignment="1">
      <alignment vertical="center"/>
    </xf>
    <xf numFmtId="176" fontId="21" fillId="0" borderId="0" xfId="0" applyNumberFormat="1" applyFont="1" applyFill="1" applyBorder="1">
      <alignment vertical="center"/>
    </xf>
    <xf numFmtId="0" fontId="21" fillId="0" borderId="24" xfId="0" applyFont="1" applyFill="1" applyBorder="1">
      <alignment vertical="center"/>
    </xf>
    <xf numFmtId="182" fontId="21" fillId="0" borderId="25" xfId="0" applyNumberFormat="1" applyFont="1" applyFill="1" applyBorder="1" applyAlignment="1" applyProtection="1">
      <alignment horizontal="center" vertical="center" shrinkToFit="1"/>
      <protection locked="0"/>
    </xf>
    <xf numFmtId="182" fontId="21" fillId="0" borderId="6" xfId="0" applyNumberFormat="1" applyFont="1" applyFill="1" applyBorder="1" applyAlignment="1" applyProtection="1">
      <alignment horizontal="center" vertical="center" shrinkToFit="1"/>
      <protection locked="0"/>
    </xf>
    <xf numFmtId="0" fontId="5" fillId="0" borderId="0" xfId="0" applyFont="1" applyFill="1">
      <alignment vertical="center"/>
    </xf>
    <xf numFmtId="179" fontId="46" fillId="0" borderId="24" xfId="0" applyNumberFormat="1" applyFont="1" applyFill="1" applyBorder="1" applyAlignment="1" applyProtection="1">
      <alignment horizontal="center" vertical="center" shrinkToFit="1"/>
      <protection locked="0"/>
    </xf>
    <xf numFmtId="179" fontId="46" fillId="0" borderId="5" xfId="0" applyNumberFormat="1" applyFont="1" applyFill="1" applyBorder="1" applyAlignment="1" applyProtection="1">
      <alignment horizontal="center" vertical="center" shrinkToFit="1"/>
      <protection locked="0"/>
    </xf>
    <xf numFmtId="179" fontId="46" fillId="0" borderId="5" xfId="0" applyNumberFormat="1" applyFont="1" applyFill="1" applyBorder="1" applyAlignment="1" applyProtection="1">
      <alignment vertical="center"/>
      <protection locked="0"/>
    </xf>
    <xf numFmtId="179" fontId="46" fillId="0" borderId="23" xfId="0" applyNumberFormat="1" applyFont="1" applyFill="1" applyBorder="1" applyAlignment="1" applyProtection="1">
      <alignment horizontal="center" vertical="center" shrinkToFit="1"/>
      <protection locked="0"/>
    </xf>
    <xf numFmtId="179" fontId="46" fillId="0" borderId="30" xfId="0" applyNumberFormat="1" applyFont="1" applyFill="1" applyBorder="1" applyAlignment="1" applyProtection="1">
      <alignment horizontal="center" vertical="center" shrinkToFit="1"/>
      <protection locked="0"/>
    </xf>
    <xf numFmtId="179" fontId="46" fillId="0" borderId="31" xfId="0" applyNumberFormat="1" applyFont="1" applyFill="1" applyBorder="1" applyAlignment="1" applyProtection="1">
      <alignment horizontal="center" vertical="center" shrinkToFit="1"/>
      <protection locked="0"/>
    </xf>
    <xf numFmtId="179" fontId="46" fillId="0" borderId="32" xfId="0" applyNumberFormat="1" applyFont="1" applyFill="1" applyBorder="1" applyAlignment="1" applyProtection="1">
      <alignment horizontal="center" vertical="center" shrinkToFit="1"/>
      <protection locked="0"/>
    </xf>
    <xf numFmtId="0" fontId="21" fillId="0" borderId="0" xfId="0" applyFont="1" applyFill="1" applyBorder="1" applyAlignment="1" applyProtection="1">
      <alignment vertical="center"/>
      <protection locked="0"/>
    </xf>
    <xf numFmtId="49" fontId="21" fillId="0" borderId="0" xfId="0" applyNumberFormat="1" applyFont="1" applyFill="1" applyBorder="1" applyAlignment="1" applyProtection="1">
      <alignment vertical="center"/>
      <protection locked="0"/>
    </xf>
    <xf numFmtId="0" fontId="10" fillId="0" borderId="0" xfId="0" applyFont="1" applyBorder="1" applyAlignment="1">
      <alignment vertical="center"/>
    </xf>
    <xf numFmtId="0" fontId="10" fillId="0" borderId="0" xfId="0" applyFont="1" applyFill="1" applyAlignment="1" applyProtection="1">
      <alignment horizontal="left" vertical="center"/>
    </xf>
    <xf numFmtId="0" fontId="21" fillId="0" borderId="23" xfId="0" applyFont="1" applyFill="1" applyBorder="1" applyAlignment="1" applyProtection="1">
      <alignment horizontal="left" vertical="center"/>
    </xf>
    <xf numFmtId="0" fontId="21" fillId="0" borderId="28" xfId="0" applyFont="1" applyFill="1" applyBorder="1" applyAlignment="1" applyProtection="1">
      <alignment vertical="center"/>
    </xf>
    <xf numFmtId="0" fontId="21" fillId="0" borderId="0" xfId="0" applyFont="1" applyFill="1" applyBorder="1" applyAlignment="1" applyProtection="1">
      <alignment vertical="center"/>
    </xf>
    <xf numFmtId="0" fontId="21" fillId="0" borderId="30" xfId="0" applyFont="1" applyFill="1" applyBorder="1" applyAlignment="1" applyProtection="1">
      <alignment vertical="center"/>
    </xf>
    <xf numFmtId="0" fontId="21" fillId="0" borderId="31" xfId="0" applyFont="1" applyFill="1" applyBorder="1" applyAlignment="1" applyProtection="1">
      <alignment vertical="center"/>
    </xf>
    <xf numFmtId="49" fontId="21" fillId="0" borderId="5" xfId="0" applyNumberFormat="1" applyFont="1" applyFill="1" applyBorder="1" applyAlignment="1" applyProtection="1">
      <alignment horizontal="center" vertical="center"/>
      <protection locked="0"/>
    </xf>
    <xf numFmtId="0" fontId="21" fillId="0" borderId="38" xfId="0" applyFont="1" applyFill="1" applyBorder="1" applyAlignment="1" applyProtection="1">
      <alignment horizontal="center" vertical="center"/>
      <protection locked="0"/>
    </xf>
    <xf numFmtId="49" fontId="21" fillId="0" borderId="38" xfId="0" applyNumberFormat="1" applyFont="1" applyFill="1" applyBorder="1" applyAlignment="1" applyProtection="1">
      <alignment horizontal="center" vertical="center"/>
      <protection locked="0"/>
    </xf>
    <xf numFmtId="0" fontId="21" fillId="0" borderId="38" xfId="0" applyFont="1" applyFill="1" applyBorder="1" applyAlignment="1" applyProtection="1">
      <alignment horizontal="left" vertical="center"/>
    </xf>
    <xf numFmtId="0" fontId="21" fillId="0" borderId="39" xfId="0" applyFont="1" applyFill="1" applyBorder="1" applyAlignment="1" applyProtection="1">
      <alignment horizontal="left" vertical="center"/>
    </xf>
    <xf numFmtId="49" fontId="21" fillId="0" borderId="0" xfId="0" applyNumberFormat="1" applyFont="1" applyFill="1" applyBorder="1" applyAlignment="1" applyProtection="1">
      <alignment horizontal="center" vertical="center"/>
      <protection locked="0"/>
    </xf>
    <xf numFmtId="49" fontId="21" fillId="0" borderId="31" xfId="0" applyNumberFormat="1" applyFont="1" applyFill="1" applyBorder="1" applyAlignment="1" applyProtection="1">
      <alignment horizontal="center" vertical="center"/>
      <protection locked="0"/>
    </xf>
    <xf numFmtId="0" fontId="21" fillId="0" borderId="27" xfId="0" applyFont="1" applyFill="1" applyBorder="1" applyAlignment="1" applyProtection="1">
      <alignment horizontal="left" vertical="center"/>
    </xf>
    <xf numFmtId="0" fontId="21" fillId="0" borderId="27" xfId="0" applyFont="1" applyFill="1" applyBorder="1" applyAlignment="1" applyProtection="1">
      <alignment vertical="center"/>
      <protection locked="0"/>
    </xf>
    <xf numFmtId="0" fontId="21" fillId="0" borderId="7" xfId="0" applyFont="1" applyFill="1" applyBorder="1" applyAlignment="1" applyProtection="1">
      <alignment horizontal="left" vertical="center"/>
    </xf>
    <xf numFmtId="0" fontId="21" fillId="0" borderId="27" xfId="0" applyFont="1" applyFill="1" applyBorder="1" applyAlignment="1" applyProtection="1">
      <alignment horizontal="left" vertical="center" shrinkToFit="1"/>
    </xf>
    <xf numFmtId="0" fontId="42" fillId="0" borderId="0" xfId="0" applyFont="1" applyFill="1" applyProtection="1">
      <alignment vertical="center"/>
    </xf>
    <xf numFmtId="0" fontId="21" fillId="0" borderId="0" xfId="0" applyFont="1" applyFill="1" applyAlignment="1" applyProtection="1">
      <alignment horizontal="left" vertical="center"/>
    </xf>
    <xf numFmtId="0" fontId="21" fillId="0" borderId="5" xfId="0" applyFont="1" applyFill="1" applyBorder="1" applyAlignment="1" applyProtection="1">
      <alignment vertical="center"/>
    </xf>
    <xf numFmtId="0" fontId="21" fillId="0" borderId="0" xfId="0" applyFont="1" applyFill="1" applyBorder="1" applyAlignment="1" applyProtection="1">
      <alignment vertical="center" wrapText="1"/>
    </xf>
    <xf numFmtId="0" fontId="21" fillId="0" borderId="35" xfId="0" applyFont="1" applyFill="1" applyBorder="1" applyAlignment="1" applyProtection="1">
      <alignment horizontal="left" vertical="center"/>
    </xf>
    <xf numFmtId="0" fontId="21" fillId="0" borderId="42" xfId="0" applyFont="1" applyFill="1" applyBorder="1" applyAlignment="1" applyProtection="1">
      <alignment horizontal="center" vertical="center"/>
      <protection locked="0"/>
    </xf>
    <xf numFmtId="0" fontId="21" fillId="0" borderId="42" xfId="0" applyFont="1" applyFill="1" applyBorder="1" applyAlignment="1" applyProtection="1">
      <alignment horizontal="left" vertical="center"/>
    </xf>
    <xf numFmtId="0" fontId="21" fillId="0" borderId="46" xfId="0" applyFont="1" applyFill="1" applyBorder="1" applyAlignment="1" applyProtection="1">
      <alignment horizontal="left" vertical="center"/>
    </xf>
    <xf numFmtId="0" fontId="25" fillId="0" borderId="5" xfId="0" applyFont="1" applyFill="1" applyBorder="1" applyProtection="1">
      <alignment vertical="center"/>
    </xf>
    <xf numFmtId="0" fontId="21" fillId="0" borderId="23" xfId="0" applyFont="1" applyFill="1" applyBorder="1" applyAlignment="1" applyProtection="1">
      <alignment vertical="center"/>
    </xf>
    <xf numFmtId="0" fontId="21" fillId="0" borderId="32" xfId="0" applyFont="1" applyFill="1" applyBorder="1" applyAlignment="1" applyProtection="1">
      <alignment vertical="center"/>
    </xf>
    <xf numFmtId="0" fontId="21" fillId="0" borderId="29" xfId="0" applyFont="1" applyFill="1" applyBorder="1" applyAlignment="1" applyProtection="1">
      <alignment vertical="center"/>
    </xf>
    <xf numFmtId="0" fontId="21" fillId="0" borderId="28" xfId="0" applyFont="1" applyFill="1" applyBorder="1" applyAlignment="1" applyProtection="1">
      <alignment horizontal="center" vertical="center"/>
    </xf>
    <xf numFmtId="0" fontId="21" fillId="0" borderId="41" xfId="0" applyFont="1" applyFill="1" applyBorder="1" applyAlignment="1" applyProtection="1">
      <alignment horizontal="left" vertical="center"/>
    </xf>
    <xf numFmtId="0" fontId="21" fillId="0" borderId="43" xfId="0" applyFont="1" applyFill="1" applyBorder="1" applyAlignment="1" applyProtection="1">
      <alignment horizontal="left" vertical="center"/>
    </xf>
    <xf numFmtId="0" fontId="21" fillId="0" borderId="30" xfId="0" applyFont="1" applyFill="1" applyBorder="1" applyAlignment="1" applyProtection="1">
      <alignment horizontal="left" vertical="center"/>
    </xf>
    <xf numFmtId="0" fontId="21" fillId="0" borderId="63" xfId="0" applyFont="1" applyFill="1" applyBorder="1" applyAlignment="1" applyProtection="1">
      <alignment horizontal="left" vertical="center"/>
    </xf>
    <xf numFmtId="0" fontId="21" fillId="0" borderId="64" xfId="0" applyFont="1" applyFill="1" applyBorder="1" applyAlignment="1" applyProtection="1">
      <alignment horizontal="left" vertical="center"/>
    </xf>
    <xf numFmtId="0" fontId="21" fillId="0" borderId="17" xfId="0" applyFont="1" applyFill="1" applyBorder="1" applyAlignment="1" applyProtection="1">
      <alignment horizontal="center" vertical="center"/>
    </xf>
    <xf numFmtId="0" fontId="21" fillId="0" borderId="2" xfId="0" applyFont="1" applyFill="1" applyBorder="1" applyAlignment="1" applyProtection="1">
      <alignment horizontal="center" vertical="center"/>
    </xf>
    <xf numFmtId="0" fontId="21" fillId="0" borderId="3" xfId="0" applyFont="1" applyFill="1" applyBorder="1" applyAlignment="1" applyProtection="1">
      <alignment horizontal="center" vertical="center"/>
    </xf>
    <xf numFmtId="0" fontId="11" fillId="0" borderId="0" xfId="0" applyFont="1">
      <alignment vertical="center"/>
    </xf>
    <xf numFmtId="0" fontId="21" fillId="0" borderId="0" xfId="0" applyFont="1">
      <alignment vertical="center"/>
    </xf>
    <xf numFmtId="0" fontId="36" fillId="0" borderId="0" xfId="0" applyFont="1">
      <alignment vertical="center"/>
    </xf>
    <xf numFmtId="0" fontId="36" fillId="0" borderId="0" xfId="0" applyFont="1" applyAlignment="1">
      <alignment horizontal="left" vertical="center"/>
    </xf>
    <xf numFmtId="0" fontId="36" fillId="0" borderId="0" xfId="0" applyFont="1" applyAlignment="1">
      <alignment horizontal="justify" vertical="center"/>
    </xf>
    <xf numFmtId="0" fontId="36" fillId="0" borderId="0" xfId="0" applyFont="1" applyBorder="1" applyAlignment="1">
      <alignment vertical="center" wrapText="1"/>
    </xf>
    <xf numFmtId="0" fontId="49" fillId="0" borderId="0" xfId="0" applyFont="1">
      <alignment vertical="center"/>
    </xf>
    <xf numFmtId="0" fontId="21" fillId="0" borderId="30" xfId="0" applyFont="1" applyFill="1" applyBorder="1" applyAlignment="1">
      <alignment horizontal="center" vertical="center" shrinkToFit="1"/>
    </xf>
    <xf numFmtId="0" fontId="21" fillId="0" borderId="31" xfId="0" applyFont="1" applyFill="1" applyBorder="1" applyAlignment="1">
      <alignment horizontal="center" vertical="center" shrinkToFit="1"/>
    </xf>
    <xf numFmtId="0" fontId="21" fillId="0" borderId="27" xfId="0" applyFont="1" applyFill="1" applyBorder="1" applyAlignment="1">
      <alignment horizontal="center" vertical="center"/>
    </xf>
    <xf numFmtId="0" fontId="21" fillId="0" borderId="35" xfId="0" applyFont="1" applyFill="1" applyBorder="1" applyAlignment="1" applyProtection="1">
      <alignment horizontal="center" vertical="center"/>
      <protection locked="0"/>
    </xf>
    <xf numFmtId="0" fontId="21" fillId="0" borderId="27" xfId="0" applyFont="1" applyFill="1" applyBorder="1" applyAlignment="1" applyProtection="1">
      <alignment horizontal="center" vertical="center"/>
      <protection locked="0"/>
    </xf>
    <xf numFmtId="0" fontId="21" fillId="0" borderId="6" xfId="0" applyFont="1" applyFill="1" applyBorder="1" applyAlignment="1" applyProtection="1">
      <alignment horizontal="center" vertical="center"/>
      <protection locked="0"/>
    </xf>
    <xf numFmtId="0" fontId="21" fillId="0" borderId="6" xfId="0" applyFont="1" applyFill="1" applyBorder="1" applyAlignment="1">
      <alignment horizontal="center" vertical="center"/>
    </xf>
    <xf numFmtId="0" fontId="21" fillId="0" borderId="7" xfId="0" applyFont="1" applyFill="1" applyBorder="1" applyAlignment="1">
      <alignment horizontal="center" vertical="center"/>
    </xf>
    <xf numFmtId="0" fontId="21" fillId="0" borderId="35" xfId="0" applyFont="1" applyFill="1" applyBorder="1" applyAlignment="1">
      <alignment horizontal="center" vertical="center"/>
    </xf>
    <xf numFmtId="0" fontId="21" fillId="0" borderId="3" xfId="0" applyFont="1" applyFill="1" applyBorder="1" applyAlignment="1">
      <alignment horizontal="center" vertical="center"/>
    </xf>
    <xf numFmtId="176" fontId="21" fillId="0" borderId="6" xfId="0" applyNumberFormat="1" applyFont="1" applyFill="1" applyBorder="1" applyAlignment="1" applyProtection="1">
      <alignment horizontal="center" vertical="center" shrinkToFit="1"/>
      <protection locked="0"/>
    </xf>
    <xf numFmtId="0" fontId="21" fillId="0" borderId="25" xfId="0" applyFont="1" applyFill="1" applyBorder="1" applyAlignment="1">
      <alignment horizontal="center" vertical="center"/>
    </xf>
    <xf numFmtId="176" fontId="21" fillId="0" borderId="5" xfId="0" applyNumberFormat="1" applyFont="1" applyFill="1" applyBorder="1" applyAlignment="1">
      <alignment horizontal="center" vertical="center"/>
    </xf>
    <xf numFmtId="0" fontId="21" fillId="0" borderId="30" xfId="0" applyFont="1" applyFill="1" applyBorder="1" applyAlignment="1">
      <alignment horizontal="center" vertical="center" shrinkToFit="1"/>
    </xf>
    <xf numFmtId="0" fontId="21" fillId="0" borderId="31" xfId="0" applyFont="1" applyFill="1" applyBorder="1" applyAlignment="1">
      <alignment horizontal="center" vertical="center" shrinkToFit="1"/>
    </xf>
    <xf numFmtId="176" fontId="21" fillId="0" borderId="6" xfId="0" applyNumberFormat="1" applyFont="1" applyFill="1" applyBorder="1" applyAlignment="1" applyProtection="1">
      <alignment horizontal="center" vertical="center" shrinkToFit="1"/>
      <protection locked="0"/>
    </xf>
    <xf numFmtId="0" fontId="21" fillId="0" borderId="38" xfId="0" applyFont="1" applyFill="1" applyBorder="1">
      <alignment vertical="center"/>
    </xf>
    <xf numFmtId="0" fontId="21" fillId="0" borderId="39" xfId="0" applyFont="1" applyFill="1" applyBorder="1">
      <alignment vertical="center"/>
    </xf>
    <xf numFmtId="0" fontId="46" fillId="0" borderId="28" xfId="0" applyFont="1" applyFill="1" applyBorder="1" applyAlignment="1">
      <alignment horizontal="left" vertical="center"/>
    </xf>
    <xf numFmtId="0" fontId="44" fillId="0" borderId="0" xfId="0" applyFont="1" applyFill="1" applyBorder="1" applyAlignment="1">
      <alignment horizontal="left" vertical="center"/>
    </xf>
    <xf numFmtId="0" fontId="21" fillId="0" borderId="31" xfId="0" applyFont="1" applyFill="1" applyBorder="1">
      <alignment vertical="center"/>
    </xf>
    <xf numFmtId="0" fontId="21" fillId="0" borderId="32" xfId="0" applyFont="1" applyFill="1" applyBorder="1">
      <alignment vertical="center"/>
    </xf>
    <xf numFmtId="0" fontId="9" fillId="0" borderId="0" xfId="0" applyFont="1">
      <alignment vertical="center"/>
    </xf>
    <xf numFmtId="0" fontId="51" fillId="0" borderId="0" xfId="0" applyFont="1" applyAlignment="1">
      <alignment horizontal="left" vertical="center"/>
    </xf>
    <xf numFmtId="0" fontId="0" fillId="0" borderId="27" xfId="0" applyBorder="1">
      <alignment vertical="center"/>
    </xf>
    <xf numFmtId="0" fontId="0" fillId="0" borderId="7" xfId="0" applyBorder="1">
      <alignment vertical="center"/>
    </xf>
    <xf numFmtId="0" fontId="0" fillId="0" borderId="27" xfId="0" applyBorder="1" applyAlignment="1">
      <alignment vertical="center"/>
    </xf>
    <xf numFmtId="0" fontId="21" fillId="0" borderId="6" xfId="0" applyFont="1" applyFill="1" applyBorder="1" applyAlignment="1" applyProtection="1">
      <alignment horizontal="center" vertical="center"/>
    </xf>
    <xf numFmtId="0" fontId="21" fillId="0" borderId="6" xfId="0" applyFont="1" applyFill="1" applyBorder="1" applyAlignment="1" applyProtection="1">
      <alignment horizontal="center" vertical="center" shrinkToFit="1"/>
      <protection locked="0"/>
    </xf>
    <xf numFmtId="0" fontId="7" fillId="0" borderId="6" xfId="0" applyFont="1" applyFill="1" applyBorder="1" applyAlignment="1">
      <alignment horizontal="center" vertical="center"/>
    </xf>
    <xf numFmtId="0" fontId="5" fillId="0" borderId="0" xfId="0" applyFont="1" applyFill="1" applyBorder="1" applyAlignment="1">
      <alignment vertical="center"/>
    </xf>
    <xf numFmtId="0" fontId="7" fillId="0" borderId="6" xfId="0" applyFont="1" applyFill="1" applyBorder="1" applyAlignment="1">
      <alignment horizontal="center" vertical="center" shrinkToFit="1"/>
    </xf>
    <xf numFmtId="0" fontId="7" fillId="0" borderId="26" xfId="0" applyFont="1" applyFill="1" applyBorder="1" applyAlignment="1">
      <alignment vertical="center"/>
    </xf>
    <xf numFmtId="0" fontId="7" fillId="0" borderId="27" xfId="0" applyFont="1" applyFill="1" applyBorder="1" applyAlignment="1">
      <alignment vertical="center"/>
    </xf>
    <xf numFmtId="0" fontId="7" fillId="0" borderId="7" xfId="0" applyFont="1" applyFill="1" applyBorder="1" applyAlignment="1">
      <alignment vertical="center"/>
    </xf>
    <xf numFmtId="0" fontId="21" fillId="0" borderId="26" xfId="1" applyFont="1" applyBorder="1">
      <alignment vertical="center"/>
    </xf>
    <xf numFmtId="0" fontId="21" fillId="0" borderId="27" xfId="1" applyFont="1" applyFill="1" applyBorder="1" applyAlignment="1">
      <alignment vertical="center"/>
    </xf>
    <xf numFmtId="20" fontId="21" fillId="0" borderId="26" xfId="1" applyNumberFormat="1" applyFont="1" applyBorder="1">
      <alignment vertical="center"/>
    </xf>
    <xf numFmtId="0" fontId="1" fillId="0" borderId="27" xfId="0" applyFont="1" applyFill="1" applyBorder="1" applyAlignment="1">
      <alignment vertical="center"/>
    </xf>
    <xf numFmtId="0" fontId="21" fillId="0" borderId="0" xfId="0" applyFont="1" applyFill="1" applyProtection="1">
      <alignment vertical="center"/>
    </xf>
    <xf numFmtId="0" fontId="21" fillId="0" borderId="6" xfId="0" applyFont="1" applyFill="1" applyBorder="1" applyProtection="1">
      <alignment vertical="center"/>
    </xf>
    <xf numFmtId="182" fontId="21" fillId="4" borderId="6" xfId="0" applyNumberFormat="1" applyFont="1" applyFill="1" applyBorder="1" applyProtection="1">
      <alignment vertical="center"/>
    </xf>
    <xf numFmtId="183" fontId="21" fillId="0" borderId="6" xfId="0" applyNumberFormat="1" applyFont="1" applyFill="1" applyBorder="1" applyProtection="1">
      <alignment vertical="center"/>
    </xf>
    <xf numFmtId="12" fontId="21" fillId="0" borderId="0" xfId="0" applyNumberFormat="1" applyFont="1" applyFill="1" applyAlignment="1" applyProtection="1">
      <alignment horizontal="center" vertical="center"/>
    </xf>
    <xf numFmtId="182" fontId="21" fillId="0" borderId="6" xfId="0" applyNumberFormat="1" applyFont="1" applyFill="1" applyBorder="1" applyProtection="1">
      <alignment vertical="center"/>
    </xf>
    <xf numFmtId="13" fontId="21" fillId="0" borderId="0" xfId="0" applyNumberFormat="1" applyFont="1" applyFill="1" applyAlignment="1" applyProtection="1">
      <alignment horizontal="center" vertical="center"/>
    </xf>
    <xf numFmtId="0" fontId="1" fillId="0" borderId="6" xfId="0" applyFont="1" applyFill="1" applyBorder="1" applyProtection="1">
      <alignment vertical="center"/>
    </xf>
    <xf numFmtId="176" fontId="22" fillId="0" borderId="0" xfId="0" applyNumberFormat="1" applyFont="1" applyFill="1" applyBorder="1">
      <alignment vertical="center"/>
    </xf>
    <xf numFmtId="0" fontId="22" fillId="0" borderId="5" xfId="0" applyFont="1" applyFill="1" applyBorder="1">
      <alignment vertical="center"/>
    </xf>
    <xf numFmtId="0" fontId="32" fillId="0" borderId="5" xfId="0" applyFont="1" applyFill="1" applyBorder="1">
      <alignment vertical="center"/>
    </xf>
    <xf numFmtId="186" fontId="32" fillId="0" borderId="0" xfId="0" applyNumberFormat="1" applyFont="1" applyFill="1" applyBorder="1" applyAlignment="1">
      <alignment horizontal="left" vertical="top"/>
    </xf>
    <xf numFmtId="176" fontId="21" fillId="0" borderId="28" xfId="0" applyNumberFormat="1" applyFont="1" applyFill="1" applyBorder="1" applyAlignment="1">
      <alignment vertical="center"/>
    </xf>
    <xf numFmtId="0" fontId="21" fillId="0" borderId="28" xfId="0" applyFont="1" applyFill="1" applyBorder="1">
      <alignment vertical="center"/>
    </xf>
    <xf numFmtId="0" fontId="21" fillId="0" borderId="5" xfId="0" applyFont="1" applyFill="1" applyBorder="1" applyAlignment="1" applyProtection="1">
      <alignment horizontal="center" vertical="center"/>
    </xf>
    <xf numFmtId="0" fontId="5" fillId="0" borderId="25" xfId="0" applyFont="1" applyFill="1" applyBorder="1" applyAlignment="1">
      <alignment horizontal="center" vertical="center"/>
    </xf>
    <xf numFmtId="0" fontId="5" fillId="0" borderId="5" xfId="0" applyFont="1" applyFill="1" applyBorder="1" applyAlignment="1">
      <alignment vertical="center"/>
    </xf>
    <xf numFmtId="0" fontId="5" fillId="0" borderId="23" xfId="0" applyFont="1" applyFill="1" applyBorder="1" applyAlignment="1">
      <alignment vertical="center"/>
    </xf>
    <xf numFmtId="0" fontId="10" fillId="0" borderId="5" xfId="0" applyFont="1" applyFill="1" applyBorder="1" applyAlignment="1">
      <alignment vertical="center"/>
    </xf>
    <xf numFmtId="0" fontId="7" fillId="0" borderId="0" xfId="0" applyFont="1" applyProtection="1">
      <alignment vertical="center"/>
    </xf>
    <xf numFmtId="182" fontId="21" fillId="0" borderId="12" xfId="0" applyNumberFormat="1" applyFont="1" applyFill="1" applyBorder="1" applyAlignment="1" applyProtection="1">
      <alignment vertical="center"/>
    </xf>
    <xf numFmtId="0" fontId="21" fillId="0" borderId="28" xfId="0" applyFont="1" applyFill="1" applyBorder="1" applyAlignment="1" applyProtection="1">
      <alignment vertical="center" wrapText="1" shrinkToFit="1"/>
    </xf>
    <xf numFmtId="0" fontId="7" fillId="0" borderId="0" xfId="0" applyFont="1" applyFill="1" applyBorder="1" applyProtection="1">
      <alignment vertical="center"/>
    </xf>
    <xf numFmtId="0" fontId="21" fillId="0" borderId="29" xfId="0" applyFont="1" applyFill="1" applyBorder="1" applyAlignment="1" applyProtection="1">
      <alignment vertical="center" wrapText="1" shrinkToFit="1"/>
    </xf>
    <xf numFmtId="176" fontId="21" fillId="0" borderId="28" xfId="0" applyNumberFormat="1" applyFont="1" applyFill="1" applyBorder="1" applyAlignment="1" applyProtection="1">
      <alignment vertical="center" shrinkToFit="1"/>
    </xf>
    <xf numFmtId="176" fontId="21" fillId="0" borderId="29" xfId="0" applyNumberFormat="1" applyFont="1" applyFill="1" applyBorder="1" applyAlignment="1" applyProtection="1">
      <alignment vertical="center" shrinkToFit="1"/>
    </xf>
    <xf numFmtId="176" fontId="21" fillId="0" borderId="30" xfId="0" applyNumberFormat="1" applyFont="1" applyFill="1" applyBorder="1" applyAlignment="1" applyProtection="1">
      <alignment vertical="center" shrinkToFit="1"/>
    </xf>
    <xf numFmtId="176" fontId="21" fillId="0" borderId="31" xfId="0" applyNumberFormat="1" applyFont="1" applyFill="1" applyBorder="1" applyAlignment="1" applyProtection="1">
      <alignment horizontal="center" vertical="center" shrinkToFit="1"/>
    </xf>
    <xf numFmtId="176" fontId="21" fillId="0" borderId="32" xfId="0" applyNumberFormat="1" applyFont="1" applyFill="1" applyBorder="1" applyAlignment="1" applyProtection="1">
      <alignment horizontal="center" vertical="center" shrinkToFit="1"/>
    </xf>
    <xf numFmtId="0" fontId="7" fillId="0" borderId="0" xfId="0" applyFont="1" applyFill="1" applyProtection="1">
      <alignment vertical="center"/>
    </xf>
    <xf numFmtId="0" fontId="0" fillId="0" borderId="27" xfId="0" applyBorder="1" applyProtection="1">
      <alignment vertical="center"/>
      <protection locked="0"/>
    </xf>
    <xf numFmtId="0" fontId="0" fillId="0" borderId="27" xfId="0" applyBorder="1" applyAlignment="1" applyProtection="1">
      <alignment vertical="center"/>
      <protection locked="0"/>
    </xf>
    <xf numFmtId="0" fontId="21" fillId="0" borderId="0" xfId="0" applyFont="1" applyFill="1" applyBorder="1" applyAlignment="1" applyProtection="1">
      <alignment horizontal="left" vertical="top"/>
    </xf>
    <xf numFmtId="0" fontId="22" fillId="0" borderId="0" xfId="0" applyFont="1" applyFill="1" applyBorder="1" applyAlignment="1" applyProtection="1">
      <alignment horizontal="left" vertical="center" shrinkToFit="1"/>
    </xf>
    <xf numFmtId="0" fontId="21" fillId="0" borderId="31" xfId="0" applyFont="1" applyFill="1" applyBorder="1" applyAlignment="1" applyProtection="1">
      <alignment vertical="center" shrinkToFit="1"/>
    </xf>
    <xf numFmtId="0" fontId="21" fillId="0" borderId="73" xfId="0" applyFont="1" applyFill="1" applyBorder="1" applyAlignment="1" applyProtection="1">
      <alignment vertical="center" shrinkToFit="1"/>
    </xf>
    <xf numFmtId="0" fontId="21" fillId="0" borderId="15" xfId="0" applyFont="1" applyFill="1" applyBorder="1" applyAlignment="1" applyProtection="1">
      <alignment vertical="center" shrinkToFit="1"/>
    </xf>
    <xf numFmtId="0" fontId="7" fillId="0" borderId="0" xfId="0" applyFont="1" applyBorder="1" applyProtection="1">
      <alignment vertical="center"/>
    </xf>
    <xf numFmtId="0" fontId="7" fillId="0" borderId="29" xfId="0" applyFont="1" applyBorder="1" applyAlignment="1" applyProtection="1">
      <alignment vertical="center"/>
    </xf>
    <xf numFmtId="0" fontId="7" fillId="0" borderId="29" xfId="0" applyFont="1" applyBorder="1" applyProtection="1">
      <alignment vertical="center"/>
    </xf>
    <xf numFmtId="0" fontId="7" fillId="0" borderId="23" xfId="0" applyFont="1" applyBorder="1" applyProtection="1">
      <alignment vertical="center"/>
    </xf>
    <xf numFmtId="0" fontId="7" fillId="0" borderId="0" xfId="0" applyFont="1" applyBorder="1" applyAlignment="1" applyProtection="1">
      <alignment horizontal="center" vertical="center"/>
    </xf>
    <xf numFmtId="0" fontId="21" fillId="0" borderId="31" xfId="0" applyFont="1" applyFill="1" applyBorder="1" applyAlignment="1" applyProtection="1">
      <alignment horizontal="left" vertical="center" shrinkToFit="1"/>
      <protection locked="0"/>
    </xf>
    <xf numFmtId="0" fontId="21" fillId="0" borderId="27" xfId="0" applyFont="1" applyFill="1" applyBorder="1" applyAlignment="1" applyProtection="1">
      <alignment horizontal="center" vertical="center"/>
    </xf>
    <xf numFmtId="0" fontId="21" fillId="0" borderId="7" xfId="0" applyFont="1" applyFill="1" applyBorder="1" applyAlignment="1" applyProtection="1">
      <alignment horizontal="center" vertical="center"/>
    </xf>
    <xf numFmtId="0" fontId="21" fillId="0" borderId="27" xfId="0" applyFont="1" applyFill="1" applyBorder="1" applyAlignment="1" applyProtection="1">
      <alignment horizontal="center" vertical="center" shrinkToFit="1"/>
    </xf>
    <xf numFmtId="0" fontId="21" fillId="0" borderId="35" xfId="0" applyFont="1" applyFill="1" applyBorder="1" applyAlignment="1" applyProtection="1">
      <alignment horizontal="center" vertical="center"/>
      <protection locked="0"/>
    </xf>
    <xf numFmtId="0" fontId="21" fillId="0" borderId="46" xfId="0" applyFont="1" applyFill="1" applyBorder="1" applyAlignment="1" applyProtection="1">
      <alignment horizontal="center" vertical="center"/>
      <protection locked="0"/>
    </xf>
    <xf numFmtId="0" fontId="21" fillId="0" borderId="0" xfId="0" applyFont="1" applyFill="1" applyBorder="1" applyAlignment="1" applyProtection="1">
      <alignment horizontal="center" vertical="center"/>
    </xf>
    <xf numFmtId="0" fontId="21" fillId="0" borderId="31" xfId="0" applyFont="1" applyFill="1" applyBorder="1" applyAlignment="1" applyProtection="1">
      <alignment horizontal="center" vertical="center"/>
    </xf>
    <xf numFmtId="0" fontId="21" fillId="0" borderId="24" xfId="0" applyFont="1" applyFill="1" applyBorder="1" applyAlignment="1" applyProtection="1">
      <alignment horizontal="center" vertical="center"/>
      <protection locked="0"/>
    </xf>
    <xf numFmtId="0" fontId="21" fillId="0" borderId="5" xfId="0" applyFont="1" applyFill="1" applyBorder="1" applyAlignment="1" applyProtection="1">
      <alignment horizontal="center" vertical="center"/>
      <protection locked="0"/>
    </xf>
    <xf numFmtId="0" fontId="21" fillId="0" borderId="30" xfId="0" applyFont="1" applyFill="1" applyBorder="1" applyAlignment="1" applyProtection="1">
      <alignment horizontal="center" vertical="center"/>
      <protection locked="0"/>
    </xf>
    <xf numFmtId="0" fontId="21" fillId="0" borderId="31" xfId="0" applyFont="1" applyFill="1" applyBorder="1" applyAlignment="1" applyProtection="1">
      <alignment horizontal="center" vertical="center"/>
      <protection locked="0"/>
    </xf>
    <xf numFmtId="0" fontId="21" fillId="0" borderId="5" xfId="0" applyFont="1" applyFill="1" applyBorder="1" applyAlignment="1" applyProtection="1">
      <alignment horizontal="center" vertical="center"/>
    </xf>
    <xf numFmtId="0" fontId="21" fillId="0" borderId="31" xfId="0" applyFont="1" applyFill="1" applyBorder="1" applyAlignment="1" applyProtection="1">
      <alignment horizontal="left" vertical="center"/>
      <protection locked="0"/>
    </xf>
    <xf numFmtId="0" fontId="21" fillId="0" borderId="5" xfId="0" applyFont="1" applyFill="1" applyBorder="1" applyAlignment="1" applyProtection="1">
      <alignment horizontal="left" vertical="center"/>
    </xf>
    <xf numFmtId="0" fontId="21" fillId="0" borderId="0" xfId="0" applyFont="1" applyFill="1" applyBorder="1" applyAlignment="1" applyProtection="1">
      <alignment horizontal="left" vertical="center"/>
    </xf>
    <xf numFmtId="0" fontId="21" fillId="0" borderId="38" xfId="0" applyFont="1" applyFill="1" applyBorder="1" applyAlignment="1" applyProtection="1">
      <alignment horizontal="center" vertical="center"/>
    </xf>
    <xf numFmtId="0" fontId="21" fillId="0" borderId="28" xfId="0" applyFont="1" applyFill="1" applyBorder="1" applyAlignment="1" applyProtection="1">
      <alignment horizontal="left" vertical="center"/>
    </xf>
    <xf numFmtId="0" fontId="21" fillId="0" borderId="29" xfId="0" applyFont="1" applyFill="1" applyBorder="1" applyAlignment="1" applyProtection="1">
      <alignment horizontal="left" vertical="center"/>
    </xf>
    <xf numFmtId="0" fontId="21" fillId="0" borderId="5" xfId="0" applyFont="1" applyFill="1" applyBorder="1" applyAlignment="1" applyProtection="1">
      <alignment horizontal="center" vertical="center" shrinkToFit="1"/>
      <protection locked="0"/>
    </xf>
    <xf numFmtId="0" fontId="21" fillId="0" borderId="31" xfId="0" applyFont="1" applyFill="1" applyBorder="1" applyAlignment="1" applyProtection="1">
      <alignment horizontal="center" vertical="center" shrinkToFit="1"/>
    </xf>
    <xf numFmtId="0" fontId="21" fillId="0" borderId="31" xfId="0" applyFont="1" applyFill="1" applyBorder="1" applyAlignment="1" applyProtection="1">
      <alignment horizontal="left" vertical="center"/>
    </xf>
    <xf numFmtId="0" fontId="21" fillId="0" borderId="32" xfId="0" applyFont="1" applyFill="1" applyBorder="1" applyAlignment="1" applyProtection="1">
      <alignment horizontal="left" vertical="center"/>
    </xf>
    <xf numFmtId="0" fontId="21" fillId="0" borderId="0" xfId="0" applyFont="1" applyFill="1" applyBorder="1" applyAlignment="1" applyProtection="1">
      <alignment horizontal="center" vertical="center" shrinkToFit="1"/>
      <protection locked="0"/>
    </xf>
    <xf numFmtId="0" fontId="21" fillId="0" borderId="0" xfId="0" applyFont="1" applyFill="1" applyBorder="1" applyAlignment="1" applyProtection="1">
      <alignment horizontal="center" vertical="center" shrinkToFit="1"/>
    </xf>
    <xf numFmtId="0" fontId="21" fillId="0" borderId="32" xfId="0" applyFont="1" applyFill="1" applyBorder="1" applyAlignment="1" applyProtection="1">
      <alignment horizontal="center" vertical="center" shrinkToFit="1"/>
    </xf>
    <xf numFmtId="0" fontId="21" fillId="0" borderId="5" xfId="0" applyFont="1" applyFill="1" applyBorder="1" applyAlignment="1" applyProtection="1">
      <alignment horizontal="center" vertical="center" wrapText="1"/>
    </xf>
    <xf numFmtId="0" fontId="21" fillId="0" borderId="26" xfId="0" applyFont="1" applyFill="1" applyBorder="1" applyAlignment="1" applyProtection="1">
      <alignment horizontal="center" vertical="center"/>
      <protection locked="0"/>
    </xf>
    <xf numFmtId="0" fontId="21" fillId="0" borderId="27" xfId="0" applyFont="1" applyFill="1" applyBorder="1" applyAlignment="1" applyProtection="1">
      <alignment horizontal="center" vertical="center"/>
      <protection locked="0"/>
    </xf>
    <xf numFmtId="0" fontId="21" fillId="0" borderId="0" xfId="0" applyFont="1" applyFill="1" applyBorder="1" applyAlignment="1" applyProtection="1">
      <alignment horizontal="center" vertical="center"/>
      <protection locked="0"/>
    </xf>
    <xf numFmtId="0" fontId="21" fillId="0" borderId="0" xfId="0" applyFont="1" applyFill="1" applyBorder="1" applyAlignment="1" applyProtection="1">
      <alignment vertical="center" shrinkToFit="1"/>
    </xf>
    <xf numFmtId="0" fontId="21" fillId="0" borderId="46" xfId="0" applyFont="1" applyFill="1" applyBorder="1" applyAlignment="1" applyProtection="1">
      <alignment horizontal="center" vertical="center"/>
    </xf>
    <xf numFmtId="0" fontId="21" fillId="0" borderId="12" xfId="0" applyFont="1" applyFill="1" applyBorder="1" applyAlignment="1" applyProtection="1">
      <alignment horizontal="center" vertical="center"/>
    </xf>
    <xf numFmtId="0" fontId="21" fillId="0" borderId="35" xfId="0" applyFont="1" applyFill="1" applyBorder="1" applyAlignment="1" applyProtection="1">
      <alignment horizontal="center" vertical="center"/>
    </xf>
    <xf numFmtId="0" fontId="21" fillId="0" borderId="0" xfId="1" applyFont="1" applyFill="1" applyBorder="1" applyAlignment="1" applyProtection="1">
      <alignment horizontal="left" vertical="center"/>
    </xf>
    <xf numFmtId="0" fontId="21" fillId="0" borderId="5" xfId="0" applyFont="1" applyFill="1" applyBorder="1" applyAlignment="1" applyProtection="1">
      <alignment horizontal="left" vertical="center"/>
      <protection locked="0"/>
    </xf>
    <xf numFmtId="0" fontId="21" fillId="0" borderId="28" xfId="0" applyFont="1" applyFill="1" applyBorder="1" applyAlignment="1" applyProtection="1">
      <alignment horizontal="center" vertical="center"/>
      <protection locked="0"/>
    </xf>
    <xf numFmtId="0" fontId="5" fillId="0" borderId="45" xfId="0" applyFont="1" applyFill="1" applyBorder="1" applyAlignment="1">
      <alignment vertical="center"/>
    </xf>
    <xf numFmtId="0" fontId="5" fillId="0" borderId="46" xfId="0" applyFont="1" applyFill="1" applyBorder="1" applyAlignment="1">
      <alignment vertical="center"/>
    </xf>
    <xf numFmtId="0" fontId="5" fillId="0" borderId="12" xfId="0" applyFont="1" applyFill="1" applyBorder="1" applyAlignment="1">
      <alignment vertical="center"/>
    </xf>
    <xf numFmtId="0" fontId="10" fillId="0" borderId="46" xfId="0" applyFont="1" applyFill="1" applyBorder="1" applyAlignment="1">
      <alignment vertical="center"/>
    </xf>
    <xf numFmtId="0" fontId="5" fillId="0" borderId="101" xfId="0" applyFont="1" applyFill="1" applyBorder="1" applyAlignment="1">
      <alignment horizontal="center" vertical="center"/>
    </xf>
    <xf numFmtId="0" fontId="52" fillId="0" borderId="0" xfId="0" applyFont="1">
      <alignment vertical="center"/>
    </xf>
    <xf numFmtId="0" fontId="53" fillId="0" borderId="0" xfId="0" applyFont="1" applyAlignment="1">
      <alignment horizontal="left" vertical="center"/>
    </xf>
    <xf numFmtId="0" fontId="53" fillId="0" borderId="0" xfId="0" applyFont="1" applyAlignment="1">
      <alignment vertical="center"/>
    </xf>
    <xf numFmtId="0" fontId="53" fillId="0" borderId="0" xfId="0" applyFont="1" applyAlignment="1" applyProtection="1">
      <alignment vertical="center"/>
    </xf>
    <xf numFmtId="0" fontId="54" fillId="0" borderId="0" xfId="0" applyFont="1" applyAlignment="1">
      <alignment vertical="center"/>
    </xf>
    <xf numFmtId="0" fontId="54" fillId="0" borderId="0" xfId="0" applyFont="1" applyAlignment="1">
      <alignment horizontal="left" vertical="center"/>
    </xf>
    <xf numFmtId="0" fontId="55" fillId="0" borderId="0" xfId="0" applyFont="1" applyAlignment="1">
      <alignment horizontal="left" vertical="center"/>
    </xf>
    <xf numFmtId="0" fontId="55" fillId="0" borderId="0" xfId="0" applyFont="1" applyAlignment="1">
      <alignment vertical="center"/>
    </xf>
    <xf numFmtId="0" fontId="55" fillId="0" borderId="0" xfId="0" applyNumberFormat="1" applyFont="1" applyBorder="1" applyAlignment="1" applyProtection="1">
      <alignment horizontal="center" vertical="center"/>
      <protection locked="0"/>
    </xf>
    <xf numFmtId="0" fontId="55" fillId="0" borderId="0" xfId="0" applyNumberFormat="1" applyFont="1" applyBorder="1" applyAlignment="1" applyProtection="1">
      <alignment horizontal="center" vertical="center"/>
    </xf>
    <xf numFmtId="58" fontId="55" fillId="0" borderId="0" xfId="0" applyNumberFormat="1" applyFont="1" applyAlignment="1" applyProtection="1">
      <alignment vertical="center"/>
    </xf>
    <xf numFmtId="0" fontId="54" fillId="0" borderId="0" xfId="0" applyFont="1" applyAlignment="1" applyProtection="1">
      <alignment vertical="center"/>
    </xf>
    <xf numFmtId="0" fontId="54" fillId="0" borderId="0" xfId="0" applyFont="1" applyAlignment="1" applyProtection="1">
      <alignment horizontal="left" vertical="center"/>
    </xf>
    <xf numFmtId="0" fontId="55" fillId="0" borderId="0" xfId="0" applyFont="1" applyBorder="1" applyAlignment="1">
      <alignment vertical="center"/>
    </xf>
    <xf numFmtId="0" fontId="56" fillId="0" borderId="0" xfId="0" applyFont="1" applyBorder="1" applyAlignment="1" applyProtection="1">
      <alignment vertical="center" shrinkToFit="1"/>
    </xf>
    <xf numFmtId="0" fontId="55" fillId="0" borderId="31" xfId="0" applyFont="1" applyBorder="1" applyAlignment="1">
      <alignment vertical="center"/>
    </xf>
    <xf numFmtId="0" fontId="55" fillId="0" borderId="0" xfId="0" applyFont="1" applyBorder="1" applyAlignment="1">
      <alignment horizontal="center"/>
    </xf>
    <xf numFmtId="0" fontId="55" fillId="0" borderId="0" xfId="0" applyFont="1" applyBorder="1" applyAlignment="1" applyProtection="1">
      <alignment horizontal="center"/>
    </xf>
    <xf numFmtId="0" fontId="56" fillId="0" borderId="0" xfId="0" applyFont="1" applyBorder="1" applyAlignment="1" applyProtection="1">
      <alignment shrinkToFit="1"/>
    </xf>
    <xf numFmtId="0" fontId="57" fillId="0" borderId="0" xfId="0" applyFont="1" applyAlignment="1">
      <alignment horizontal="left" vertical="center"/>
    </xf>
    <xf numFmtId="0" fontId="55" fillId="0" borderId="0" xfId="0" applyFont="1" applyBorder="1" applyAlignment="1" applyProtection="1">
      <alignment vertical="center"/>
    </xf>
    <xf numFmtId="0" fontId="55" fillId="0" borderId="0" xfId="0" applyFont="1" applyAlignment="1">
      <alignment horizontal="center" vertical="center"/>
    </xf>
    <xf numFmtId="0" fontId="52" fillId="0" borderId="0" xfId="0" applyFont="1" applyAlignment="1">
      <alignment horizontal="left" vertical="center"/>
    </xf>
    <xf numFmtId="0" fontId="55" fillId="0" borderId="27" xfId="0" applyFont="1" applyFill="1" applyBorder="1" applyAlignment="1" applyProtection="1">
      <alignment horizontal="center" vertical="center"/>
      <protection locked="0"/>
    </xf>
    <xf numFmtId="0" fontId="55" fillId="0" borderId="27" xfId="0" applyFont="1" applyFill="1" applyBorder="1" applyAlignment="1" applyProtection="1">
      <alignment horizontal="center" vertical="center"/>
    </xf>
    <xf numFmtId="0" fontId="55" fillId="0" borderId="0" xfId="0" applyFont="1" applyFill="1" applyBorder="1" applyAlignment="1">
      <alignment vertical="center"/>
    </xf>
    <xf numFmtId="0" fontId="55" fillId="0" borderId="0" xfId="0" applyFont="1" applyFill="1" applyBorder="1" applyAlignment="1">
      <alignment horizontal="left" vertical="center"/>
    </xf>
    <xf numFmtId="0" fontId="53" fillId="0" borderId="0" xfId="0" applyFont="1" applyBorder="1" applyAlignment="1">
      <alignment vertical="center"/>
    </xf>
    <xf numFmtId="0" fontId="52" fillId="0" borderId="0" xfId="0" applyFont="1" applyAlignment="1">
      <alignment horizontal="left" vertical="top" wrapText="1"/>
    </xf>
    <xf numFmtId="0" fontId="60" fillId="0" borderId="26" xfId="0" applyFont="1" applyFill="1" applyBorder="1" applyAlignment="1">
      <alignment vertical="center"/>
    </xf>
    <xf numFmtId="0" fontId="60" fillId="0" borderId="27" xfId="0" applyFont="1" applyFill="1" applyBorder="1" applyAlignment="1">
      <alignment vertical="center"/>
    </xf>
    <xf numFmtId="0" fontId="60" fillId="0" borderId="7" xfId="0" applyFont="1" applyFill="1" applyBorder="1" applyAlignment="1">
      <alignment vertical="center"/>
    </xf>
    <xf numFmtId="0" fontId="52" fillId="0" borderId="0" xfId="0" applyFont="1" applyBorder="1">
      <alignment vertical="center"/>
    </xf>
    <xf numFmtId="0" fontId="60" fillId="0" borderId="0" xfId="0" applyFont="1" applyFill="1" applyBorder="1" applyAlignment="1">
      <alignment vertical="center"/>
    </xf>
    <xf numFmtId="0" fontId="61" fillId="0" borderId="26" xfId="0" applyFont="1" applyFill="1" applyBorder="1" applyAlignment="1">
      <alignment vertical="center"/>
    </xf>
    <xf numFmtId="0" fontId="61" fillId="0" borderId="27" xfId="0" applyFont="1" applyFill="1" applyBorder="1" applyAlignment="1">
      <alignment vertical="center" shrinkToFit="1"/>
    </xf>
    <xf numFmtId="0" fontId="61" fillId="0" borderId="7" xfId="0" applyFont="1" applyFill="1" applyBorder="1" applyAlignment="1">
      <alignment vertical="center" shrinkToFit="1"/>
    </xf>
    <xf numFmtId="0" fontId="61" fillId="0" borderId="0" xfId="0" applyFont="1" applyFill="1" applyBorder="1" applyAlignment="1">
      <alignment vertical="center" shrinkToFit="1"/>
    </xf>
    <xf numFmtId="0" fontId="61" fillId="0" borderId="27" xfId="0" applyFont="1" applyFill="1" applyBorder="1" applyAlignment="1">
      <alignment vertical="center"/>
    </xf>
    <xf numFmtId="0" fontId="61" fillId="0" borderId="7" xfId="0" applyFont="1" applyFill="1" applyBorder="1" applyAlignment="1">
      <alignment vertical="center"/>
    </xf>
    <xf numFmtId="0" fontId="61" fillId="0" borderId="0" xfId="0" applyFont="1" applyFill="1" applyBorder="1" applyAlignment="1">
      <alignment vertical="center"/>
    </xf>
    <xf numFmtId="0" fontId="52" fillId="0" borderId="26" xfId="0" applyFont="1" applyBorder="1" applyAlignment="1">
      <alignment vertical="center"/>
    </xf>
    <xf numFmtId="0" fontId="52" fillId="0" borderId="27" xfId="0" applyFont="1" applyBorder="1" applyAlignment="1">
      <alignment vertical="center"/>
    </xf>
    <xf numFmtId="0" fontId="52" fillId="0" borderId="7" xfId="0" applyFont="1" applyBorder="1" applyAlignment="1">
      <alignment vertical="center"/>
    </xf>
    <xf numFmtId="0" fontId="61" fillId="0" borderId="0" xfId="0" applyFont="1" applyFill="1" applyBorder="1" applyAlignment="1">
      <alignment horizontal="left" vertical="center"/>
    </xf>
    <xf numFmtId="0" fontId="52" fillId="0" borderId="0" xfId="0" applyFont="1" applyBorder="1" applyAlignment="1">
      <alignment vertical="center"/>
    </xf>
    <xf numFmtId="0" fontId="55" fillId="0" borderId="5" xfId="0" applyFont="1" applyFill="1" applyBorder="1" applyAlignment="1" applyProtection="1">
      <alignment horizontal="center" vertical="center"/>
      <protection locked="0"/>
    </xf>
    <xf numFmtId="0" fontId="55" fillId="0" borderId="46" xfId="0" applyFont="1" applyFill="1" applyBorder="1" applyAlignment="1" applyProtection="1">
      <alignment horizontal="center" vertical="center"/>
      <protection locked="0"/>
    </xf>
    <xf numFmtId="0" fontId="55" fillId="0" borderId="0" xfId="0" applyFont="1" applyFill="1" applyBorder="1" applyAlignment="1">
      <alignment horizontal="center" vertical="center"/>
    </xf>
    <xf numFmtId="0" fontId="59" fillId="0" borderId="0" xfId="0" applyFont="1" applyFill="1" applyBorder="1" applyAlignment="1">
      <alignment horizontal="left" vertical="center"/>
    </xf>
    <xf numFmtId="0" fontId="55" fillId="0" borderId="32" xfId="0" applyFont="1" applyFill="1" applyBorder="1" applyAlignment="1">
      <alignment vertical="center"/>
    </xf>
    <xf numFmtId="0" fontId="55" fillId="0" borderId="27" xfId="0" applyFont="1" applyFill="1" applyBorder="1" applyAlignment="1" applyProtection="1">
      <alignment horizontal="center" vertical="center" shrinkToFit="1"/>
    </xf>
    <xf numFmtId="0" fontId="55" fillId="0" borderId="27" xfId="0" applyFont="1" applyFill="1" applyBorder="1" applyAlignment="1" applyProtection="1">
      <alignment vertical="center" shrinkToFit="1"/>
    </xf>
    <xf numFmtId="0" fontId="55" fillId="0" borderId="7" xfId="0" applyFont="1" applyFill="1" applyBorder="1" applyAlignment="1" applyProtection="1">
      <alignment vertical="center" shrinkToFit="1"/>
    </xf>
    <xf numFmtId="0" fontId="21" fillId="0" borderId="35" xfId="0" applyFont="1" applyFill="1" applyBorder="1" applyAlignment="1" applyProtection="1">
      <alignment horizontal="left" vertical="center" shrinkToFit="1"/>
    </xf>
    <xf numFmtId="0" fontId="21" fillId="0" borderId="3" xfId="0" applyFont="1" applyFill="1" applyBorder="1" applyAlignment="1" applyProtection="1">
      <alignment horizontal="left" vertical="center" shrinkToFit="1"/>
    </xf>
    <xf numFmtId="0" fontId="21" fillId="0" borderId="46" xfId="0" applyFont="1" applyFill="1" applyBorder="1" applyAlignment="1" applyProtection="1">
      <alignment horizontal="left" vertical="center" shrinkToFit="1"/>
    </xf>
    <xf numFmtId="0" fontId="21" fillId="0" borderId="0" xfId="0" applyFont="1" applyFill="1" applyBorder="1" applyAlignment="1" applyProtection="1">
      <alignment horizontal="center" vertical="center"/>
      <protection locked="0"/>
    </xf>
    <xf numFmtId="0" fontId="5" fillId="0" borderId="34" xfId="0" applyFont="1" applyFill="1" applyBorder="1" applyAlignment="1">
      <alignment horizontal="center" vertical="center"/>
    </xf>
    <xf numFmtId="0" fontId="5" fillId="0" borderId="0" xfId="0" applyFont="1" applyFill="1" applyBorder="1" applyAlignment="1">
      <alignment vertical="center"/>
    </xf>
    <xf numFmtId="0" fontId="15" fillId="0" borderId="31" xfId="0" applyFont="1" applyFill="1" applyBorder="1" applyAlignment="1">
      <alignment vertical="center" wrapText="1"/>
    </xf>
    <xf numFmtId="0" fontId="15" fillId="0" borderId="27" xfId="0" applyFont="1" applyFill="1" applyBorder="1" applyAlignment="1">
      <alignment vertical="center" wrapText="1"/>
    </xf>
    <xf numFmtId="0" fontId="5" fillId="0" borderId="41" xfId="0" applyFont="1" applyFill="1" applyBorder="1" applyAlignment="1">
      <alignment vertical="center"/>
    </xf>
    <xf numFmtId="0" fontId="5" fillId="0" borderId="42" xfId="0" applyFont="1" applyFill="1" applyBorder="1" applyAlignment="1">
      <alignment vertical="center"/>
    </xf>
    <xf numFmtId="0" fontId="5" fillId="0" borderId="43" xfId="0" applyFont="1" applyFill="1" applyBorder="1" applyAlignment="1">
      <alignment vertical="center"/>
    </xf>
    <xf numFmtId="0" fontId="5" fillId="0" borderId="28" xfId="0" applyFont="1" applyFill="1" applyBorder="1" applyAlignment="1">
      <alignment vertical="center"/>
    </xf>
    <xf numFmtId="0" fontId="5" fillId="0" borderId="0" xfId="0" applyFont="1" applyFill="1" applyBorder="1" applyAlignment="1">
      <alignment vertical="center"/>
    </xf>
    <xf numFmtId="0" fontId="5" fillId="0" borderId="29" xfId="0" applyFont="1" applyFill="1" applyBorder="1" applyAlignment="1">
      <alignment vertical="center"/>
    </xf>
    <xf numFmtId="0" fontId="5" fillId="0" borderId="30" xfId="0" applyFont="1" applyFill="1" applyBorder="1" applyAlignment="1">
      <alignment vertical="center"/>
    </xf>
    <xf numFmtId="0" fontId="5" fillId="0" borderId="31" xfId="0" applyFont="1" applyFill="1" applyBorder="1" applyAlignment="1">
      <alignment vertical="center"/>
    </xf>
    <xf numFmtId="0" fontId="5" fillId="0" borderId="32" xfId="0" applyFont="1" applyFill="1" applyBorder="1" applyAlignment="1">
      <alignment vertical="center"/>
    </xf>
    <xf numFmtId="0" fontId="5" fillId="0" borderId="26" xfId="0" applyFont="1" applyFill="1" applyBorder="1" applyAlignment="1">
      <alignment vertical="center" wrapText="1"/>
    </xf>
    <xf numFmtId="0" fontId="5" fillId="0" borderId="27" xfId="0" applyFont="1" applyFill="1" applyBorder="1" applyAlignment="1">
      <alignment vertical="center" wrapText="1"/>
    </xf>
    <xf numFmtId="0" fontId="5" fillId="0" borderId="44" xfId="0" applyFont="1" applyFill="1" applyBorder="1" applyAlignment="1">
      <alignment vertical="center" wrapText="1"/>
    </xf>
    <xf numFmtId="0" fontId="5" fillId="0" borderId="35" xfId="0" applyFont="1" applyFill="1" applyBorder="1" applyAlignment="1">
      <alignment vertical="center" wrapText="1"/>
    </xf>
    <xf numFmtId="0" fontId="5" fillId="0" borderId="24" xfId="0" applyFont="1" applyFill="1" applyBorder="1" applyAlignment="1">
      <alignment vertical="center"/>
    </xf>
    <xf numFmtId="0" fontId="5" fillId="0" borderId="5" xfId="0" applyFont="1" applyFill="1" applyBorder="1" applyAlignment="1">
      <alignment vertical="center"/>
    </xf>
    <xf numFmtId="0" fontId="5" fillId="0" borderId="23" xfId="0" applyFont="1" applyFill="1" applyBorder="1" applyAlignment="1">
      <alignment vertical="center"/>
    </xf>
    <xf numFmtId="0" fontId="5" fillId="0" borderId="33" xfId="0" applyFont="1" applyFill="1" applyBorder="1" applyAlignment="1">
      <alignment horizontal="center" vertical="center"/>
    </xf>
    <xf numFmtId="0" fontId="5" fillId="0" borderId="34" xfId="0" applyFont="1" applyFill="1" applyBorder="1" applyAlignment="1">
      <alignment horizontal="center" vertical="center"/>
    </xf>
    <xf numFmtId="0" fontId="5" fillId="0" borderId="37" xfId="0" applyFont="1" applyFill="1" applyBorder="1" applyAlignment="1">
      <alignment vertical="center"/>
    </xf>
    <xf numFmtId="0" fontId="5" fillId="0" borderId="38" xfId="0" applyFont="1" applyFill="1" applyBorder="1" applyAlignment="1">
      <alignment vertical="center"/>
    </xf>
    <xf numFmtId="0" fontId="5" fillId="0" borderId="39" xfId="0" applyFont="1" applyFill="1" applyBorder="1" applyAlignment="1">
      <alignment vertical="center"/>
    </xf>
    <xf numFmtId="0" fontId="5" fillId="2" borderId="6" xfId="0" applyFont="1" applyFill="1" applyBorder="1" applyAlignment="1">
      <alignment horizontal="center" vertical="center"/>
    </xf>
    <xf numFmtId="0" fontId="5" fillId="3" borderId="6" xfId="0" applyFont="1" applyFill="1" applyBorder="1" applyAlignment="1">
      <alignment horizontal="left" vertical="center"/>
    </xf>
    <xf numFmtId="0" fontId="5" fillId="3" borderId="26" xfId="0" applyFont="1" applyFill="1" applyBorder="1" applyAlignment="1">
      <alignment horizontal="left" vertical="center"/>
    </xf>
    <xf numFmtId="0" fontId="5" fillId="3" borderId="27" xfId="0" applyFont="1" applyFill="1" applyBorder="1" applyAlignment="1">
      <alignment horizontal="left" vertical="center"/>
    </xf>
    <xf numFmtId="0" fontId="5" fillId="3" borderId="7" xfId="0" applyFont="1" applyFill="1" applyBorder="1" applyAlignment="1">
      <alignment horizontal="left" vertical="center"/>
    </xf>
    <xf numFmtId="0" fontId="5" fillId="2" borderId="26" xfId="0" applyFont="1" applyFill="1" applyBorder="1" applyAlignment="1">
      <alignment horizontal="center" vertical="center"/>
    </xf>
    <xf numFmtId="0" fontId="5" fillId="2" borderId="27" xfId="0" applyFont="1" applyFill="1" applyBorder="1" applyAlignment="1">
      <alignment horizontal="center" vertical="center"/>
    </xf>
    <xf numFmtId="0" fontId="5" fillId="2" borderId="7" xfId="0" applyFont="1" applyFill="1" applyBorder="1" applyAlignment="1">
      <alignment horizontal="center" vertical="center"/>
    </xf>
    <xf numFmtId="0" fontId="5" fillId="0" borderId="24" xfId="0" applyFont="1" applyFill="1" applyBorder="1" applyAlignment="1">
      <alignment vertical="center" wrapText="1"/>
    </xf>
    <xf numFmtId="0" fontId="5" fillId="0" borderId="5" xfId="0" applyFont="1" applyFill="1" applyBorder="1" applyAlignment="1">
      <alignment vertical="center" wrapText="1"/>
    </xf>
    <xf numFmtId="0" fontId="5" fillId="0" borderId="23" xfId="0" applyFont="1" applyFill="1" applyBorder="1" applyAlignment="1">
      <alignment vertical="center" wrapText="1"/>
    </xf>
    <xf numFmtId="0" fontId="5" fillId="0" borderId="30" xfId="0" applyFont="1" applyFill="1" applyBorder="1" applyAlignment="1">
      <alignment vertical="center" wrapText="1"/>
    </xf>
    <xf numFmtId="0" fontId="5" fillId="0" borderId="31" xfId="0" applyFont="1" applyFill="1" applyBorder="1" applyAlignment="1">
      <alignment vertical="center" wrapText="1"/>
    </xf>
    <xf numFmtId="0" fontId="5" fillId="0" borderId="32" xfId="0" applyFont="1" applyFill="1" applyBorder="1" applyAlignment="1">
      <alignment vertical="center" wrapText="1"/>
    </xf>
    <xf numFmtId="0" fontId="15" fillId="0" borderId="5" xfId="0" applyFont="1" applyFill="1" applyBorder="1" applyAlignment="1">
      <alignment vertical="center" wrapText="1"/>
    </xf>
    <xf numFmtId="0" fontId="5" fillId="0" borderId="7" xfId="0" applyFont="1" applyFill="1" applyBorder="1" applyAlignment="1">
      <alignment vertical="center" wrapText="1"/>
    </xf>
    <xf numFmtId="0" fontId="5" fillId="0" borderId="45" xfId="0" applyFont="1" applyFill="1" applyBorder="1" applyAlignment="1">
      <alignment vertical="center" wrapText="1"/>
    </xf>
    <xf numFmtId="0" fontId="5" fillId="0" borderId="46" xfId="0" applyFont="1" applyFill="1" applyBorder="1" applyAlignment="1">
      <alignment vertical="center" wrapText="1"/>
    </xf>
    <xf numFmtId="0" fontId="5" fillId="0" borderId="12" xfId="0" applyFont="1" applyFill="1" applyBorder="1" applyAlignment="1">
      <alignment vertical="center" wrapText="1"/>
    </xf>
    <xf numFmtId="0" fontId="5" fillId="0" borderId="25" xfId="0" applyFont="1" applyFill="1" applyBorder="1" applyAlignment="1">
      <alignment horizontal="center" vertical="center"/>
    </xf>
    <xf numFmtId="0" fontId="5" fillId="0" borderId="47" xfId="0" applyFont="1" applyFill="1" applyBorder="1" applyAlignment="1">
      <alignment horizontal="center" vertical="center"/>
    </xf>
    <xf numFmtId="0" fontId="5" fillId="0" borderId="36" xfId="0" applyFont="1" applyFill="1" applyBorder="1" applyAlignment="1">
      <alignment horizontal="center" vertical="center"/>
    </xf>
    <xf numFmtId="0" fontId="10" fillId="0" borderId="24" xfId="0" applyFont="1" applyFill="1" applyBorder="1" applyAlignment="1">
      <alignment vertical="center"/>
    </xf>
    <xf numFmtId="0" fontId="10" fillId="0" borderId="5" xfId="0" applyFont="1" applyFill="1" applyBorder="1" applyAlignment="1">
      <alignment vertical="center"/>
    </xf>
    <xf numFmtId="0" fontId="10" fillId="0" borderId="23" xfId="0" applyFont="1" applyFill="1" applyBorder="1" applyAlignment="1">
      <alignment vertical="center"/>
    </xf>
    <xf numFmtId="0" fontId="10" fillId="0" borderId="30" xfId="0" applyFont="1" applyFill="1" applyBorder="1" applyAlignment="1">
      <alignment vertical="center"/>
    </xf>
    <xf numFmtId="0" fontId="10" fillId="0" borderId="31" xfId="0" applyFont="1" applyFill="1" applyBorder="1" applyAlignment="1">
      <alignment vertical="center"/>
    </xf>
    <xf numFmtId="0" fontId="10" fillId="0" borderId="32" xfId="0" applyFont="1" applyFill="1" applyBorder="1" applyAlignment="1">
      <alignment vertical="center"/>
    </xf>
    <xf numFmtId="0" fontId="5" fillId="0" borderId="41" xfId="0" applyFont="1" applyFill="1" applyBorder="1" applyAlignment="1">
      <alignment horizontal="left" vertical="center"/>
    </xf>
    <xf numFmtId="0" fontId="5" fillId="0" borderId="42" xfId="0" applyFont="1" applyFill="1" applyBorder="1" applyAlignment="1">
      <alignment horizontal="left" vertical="center"/>
    </xf>
    <xf numFmtId="0" fontId="5" fillId="0" borderId="43" xfId="0" applyFont="1" applyFill="1" applyBorder="1" applyAlignment="1">
      <alignment horizontal="left" vertical="center"/>
    </xf>
    <xf numFmtId="0" fontId="5" fillId="0" borderId="30" xfId="0" applyFont="1" applyFill="1" applyBorder="1" applyAlignment="1">
      <alignment horizontal="left" vertical="center"/>
    </xf>
    <xf numFmtId="0" fontId="5" fillId="0" borderId="31" xfId="0" applyFont="1" applyFill="1" applyBorder="1" applyAlignment="1">
      <alignment horizontal="left" vertical="center"/>
    </xf>
    <xf numFmtId="0" fontId="5" fillId="0" borderId="32" xfId="0" applyFont="1" applyFill="1" applyBorder="1" applyAlignment="1">
      <alignment horizontal="left" vertical="center"/>
    </xf>
    <xf numFmtId="0" fontId="5" fillId="0" borderId="41" xfId="0" applyFont="1" applyFill="1" applyBorder="1" applyAlignment="1">
      <alignment horizontal="left" vertical="center" wrapText="1"/>
    </xf>
    <xf numFmtId="0" fontId="10" fillId="0" borderId="27" xfId="0" applyFont="1" applyFill="1" applyBorder="1" applyAlignment="1">
      <alignment vertical="center" wrapText="1"/>
    </xf>
    <xf numFmtId="0" fontId="55" fillId="0" borderId="26" xfId="0" applyFont="1" applyFill="1" applyBorder="1" applyAlignment="1">
      <alignment horizontal="center" vertical="center" shrinkToFit="1"/>
    </xf>
    <xf numFmtId="0" fontId="55" fillId="0" borderId="27" xfId="0" applyFont="1" applyFill="1" applyBorder="1" applyAlignment="1">
      <alignment horizontal="center" vertical="center" shrinkToFit="1"/>
    </xf>
    <xf numFmtId="0" fontId="55" fillId="0" borderId="11" xfId="0" applyFont="1" applyFill="1" applyBorder="1" applyAlignment="1">
      <alignment horizontal="center" vertical="center" shrinkToFit="1"/>
    </xf>
    <xf numFmtId="0" fontId="55" fillId="0" borderId="27" xfId="0" applyFont="1" applyFill="1" applyBorder="1" applyAlignment="1" applyProtection="1">
      <alignment horizontal="center" vertical="center" shrinkToFit="1"/>
    </xf>
    <xf numFmtId="0" fontId="55" fillId="0" borderId="27" xfId="0" applyFont="1" applyFill="1" applyBorder="1" applyAlignment="1" applyProtection="1">
      <alignment horizontal="left" vertical="center" shrinkToFit="1"/>
      <protection locked="0"/>
    </xf>
    <xf numFmtId="0" fontId="55" fillId="0" borderId="26" xfId="0" applyFont="1" applyFill="1" applyBorder="1" applyAlignment="1">
      <alignment horizontal="center" vertical="center"/>
    </xf>
    <xf numFmtId="0" fontId="55" fillId="0" borderId="27" xfId="0" applyFont="1" applyFill="1" applyBorder="1" applyAlignment="1">
      <alignment horizontal="center" vertical="center"/>
    </xf>
    <xf numFmtId="0" fontId="55" fillId="0" borderId="11" xfId="0" applyFont="1" applyFill="1" applyBorder="1" applyAlignment="1">
      <alignment horizontal="center" vertical="center"/>
    </xf>
    <xf numFmtId="0" fontId="55" fillId="0" borderId="48" xfId="0" applyFont="1" applyFill="1" applyBorder="1" applyAlignment="1" applyProtection="1">
      <alignment horizontal="left" vertical="center" shrinkToFit="1"/>
      <protection locked="0"/>
    </xf>
    <xf numFmtId="0" fontId="55" fillId="0" borderId="7" xfId="0" applyFont="1" applyFill="1" applyBorder="1" applyAlignment="1" applyProtection="1">
      <alignment horizontal="left" vertical="center" shrinkToFit="1"/>
      <protection locked="0"/>
    </xf>
    <xf numFmtId="0" fontId="62" fillId="0" borderId="48" xfId="6" applyFont="1" applyFill="1" applyBorder="1" applyAlignment="1" applyProtection="1">
      <alignment horizontal="left" vertical="center" shrinkToFit="1"/>
      <protection locked="0"/>
    </xf>
    <xf numFmtId="0" fontId="55" fillId="0" borderId="50" xfId="0" applyFont="1" applyFill="1" applyBorder="1" applyAlignment="1">
      <alignment horizontal="center" vertical="center" shrinkToFit="1"/>
    </xf>
    <xf numFmtId="0" fontId="55" fillId="0" borderId="51" xfId="0" applyFont="1" applyFill="1" applyBorder="1" applyAlignment="1">
      <alignment horizontal="center" vertical="center" shrinkToFit="1"/>
    </xf>
    <xf numFmtId="0" fontId="55" fillId="0" borderId="52" xfId="0" applyFont="1" applyFill="1" applyBorder="1" applyAlignment="1">
      <alignment horizontal="center" vertical="center" shrinkToFit="1"/>
    </xf>
    <xf numFmtId="0" fontId="55" fillId="0" borderId="31" xfId="0" applyFont="1" applyFill="1" applyBorder="1" applyAlignment="1" applyProtection="1">
      <alignment horizontal="left" vertical="center" shrinkToFit="1"/>
      <protection locked="0"/>
    </xf>
    <xf numFmtId="0" fontId="55" fillId="0" borderId="30" xfId="0" applyFont="1" applyFill="1" applyBorder="1" applyAlignment="1">
      <alignment horizontal="center" vertical="center"/>
    </xf>
    <xf numFmtId="0" fontId="55" fillId="0" borderId="31" xfId="0" applyFont="1" applyFill="1" applyBorder="1" applyAlignment="1">
      <alignment horizontal="center" vertical="center"/>
    </xf>
    <xf numFmtId="49" fontId="55" fillId="0" borderId="31" xfId="0" applyNumberFormat="1" applyFont="1" applyBorder="1" applyAlignment="1" applyProtection="1">
      <alignment horizontal="center" vertical="center" shrinkToFit="1"/>
      <protection locked="0"/>
    </xf>
    <xf numFmtId="0" fontId="55" fillId="0" borderId="48" xfId="6" applyFont="1" applyFill="1" applyBorder="1" applyAlignment="1" applyProtection="1">
      <alignment horizontal="left" vertical="center" shrinkToFit="1"/>
      <protection locked="0"/>
    </xf>
    <xf numFmtId="0" fontId="55" fillId="0" borderId="27" xfId="6" applyFont="1" applyFill="1" applyBorder="1" applyAlignment="1" applyProtection="1">
      <alignment horizontal="left" vertical="center" shrinkToFit="1"/>
      <protection locked="0"/>
    </xf>
    <xf numFmtId="0" fontId="55" fillId="0" borderId="7" xfId="6" applyFont="1" applyFill="1" applyBorder="1" applyAlignment="1" applyProtection="1">
      <alignment horizontal="left" vertical="center" shrinkToFit="1"/>
      <protection locked="0"/>
    </xf>
    <xf numFmtId="0" fontId="55" fillId="0" borderId="24" xfId="0" applyFont="1" applyFill="1" applyBorder="1" applyAlignment="1">
      <alignment horizontal="center" vertical="center" shrinkToFit="1"/>
    </xf>
    <xf numFmtId="0" fontId="55" fillId="0" borderId="5" xfId="0" applyFont="1" applyFill="1" applyBorder="1" applyAlignment="1">
      <alignment horizontal="center" vertical="center" shrinkToFit="1"/>
    </xf>
    <xf numFmtId="0" fontId="55" fillId="0" borderId="49" xfId="0" applyFont="1" applyFill="1" applyBorder="1" applyAlignment="1">
      <alignment horizontal="center" vertical="center" shrinkToFit="1"/>
    </xf>
    <xf numFmtId="0" fontId="62" fillId="0" borderId="53" xfId="6" applyFont="1" applyFill="1" applyBorder="1" applyAlignment="1" applyProtection="1">
      <alignment horizontal="left" vertical="center" shrinkToFit="1"/>
      <protection locked="0"/>
    </xf>
    <xf numFmtId="0" fontId="55" fillId="0" borderId="54" xfId="0" applyFont="1" applyFill="1" applyBorder="1" applyAlignment="1" applyProtection="1">
      <alignment horizontal="left" vertical="center" shrinkToFit="1"/>
      <protection locked="0"/>
    </xf>
    <xf numFmtId="0" fontId="55" fillId="0" borderId="22" xfId="0" applyFont="1" applyFill="1" applyBorder="1" applyAlignment="1" applyProtection="1">
      <alignment horizontal="left" vertical="center" shrinkToFit="1"/>
      <protection locked="0"/>
    </xf>
    <xf numFmtId="0" fontId="61" fillId="0" borderId="26" xfId="0" applyFont="1" applyFill="1" applyBorder="1" applyAlignment="1" applyProtection="1">
      <alignment horizontal="center" vertical="center"/>
      <protection locked="0"/>
    </xf>
    <xf numFmtId="0" fontId="61" fillId="0" borderId="7" xfId="0" applyFont="1" applyFill="1" applyBorder="1" applyAlignment="1" applyProtection="1">
      <alignment horizontal="center" vertical="center"/>
      <protection locked="0"/>
    </xf>
    <xf numFmtId="0" fontId="61" fillId="0" borderId="6" xfId="0" applyFont="1" applyFill="1" applyBorder="1" applyAlignment="1">
      <alignment horizontal="left" vertical="center" shrinkToFit="1"/>
    </xf>
    <xf numFmtId="0" fontId="61" fillId="0" borderId="26" xfId="0" applyFont="1" applyFill="1" applyBorder="1" applyAlignment="1" applyProtection="1">
      <alignment horizontal="center" vertical="center"/>
    </xf>
    <xf numFmtId="0" fontId="61" fillId="0" borderId="7" xfId="0" applyFont="1" applyFill="1" applyBorder="1" applyAlignment="1" applyProtection="1">
      <alignment horizontal="center" vertical="center"/>
    </xf>
    <xf numFmtId="38" fontId="61" fillId="0" borderId="6" xfId="7" applyFont="1" applyFill="1" applyBorder="1" applyAlignment="1">
      <alignment horizontal="left" vertical="center"/>
    </xf>
    <xf numFmtId="0" fontId="55" fillId="0" borderId="23" xfId="0" applyFont="1" applyFill="1" applyBorder="1" applyAlignment="1">
      <alignment horizontal="center" vertical="center" shrinkToFit="1"/>
    </xf>
    <xf numFmtId="0" fontId="55" fillId="0" borderId="30" xfId="0" applyFont="1" applyFill="1" applyBorder="1" applyAlignment="1">
      <alignment horizontal="center" vertical="center" shrinkToFit="1"/>
    </xf>
    <xf numFmtId="0" fontId="55" fillId="0" borderId="31" xfId="0" applyFont="1" applyFill="1" applyBorder="1" applyAlignment="1">
      <alignment horizontal="center" vertical="center" shrinkToFit="1"/>
    </xf>
    <xf numFmtId="0" fontId="55" fillId="0" borderId="32" xfId="0" applyFont="1" applyFill="1" applyBorder="1" applyAlignment="1">
      <alignment horizontal="center" vertical="center" shrinkToFit="1"/>
    </xf>
    <xf numFmtId="0" fontId="55" fillId="0" borderId="24" xfId="0" applyFont="1" applyFill="1" applyBorder="1" applyAlignment="1" applyProtection="1">
      <alignment horizontal="left" vertical="center" shrinkToFit="1"/>
      <protection locked="0"/>
    </xf>
    <xf numFmtId="0" fontId="55" fillId="0" borderId="5" xfId="0" applyFont="1" applyFill="1" applyBorder="1" applyAlignment="1" applyProtection="1">
      <alignment horizontal="left" vertical="center" shrinkToFit="1"/>
      <protection locked="0"/>
    </xf>
    <xf numFmtId="0" fontId="55" fillId="0" borderId="23" xfId="0" applyFont="1" applyFill="1" applyBorder="1" applyAlignment="1" applyProtection="1">
      <alignment horizontal="left" vertical="center" shrinkToFit="1"/>
      <protection locked="0"/>
    </xf>
    <xf numFmtId="0" fontId="55" fillId="0" borderId="30" xfId="0" applyFont="1" applyFill="1" applyBorder="1" applyAlignment="1" applyProtection="1">
      <alignment horizontal="left" vertical="center" shrinkToFit="1"/>
      <protection locked="0"/>
    </xf>
    <xf numFmtId="0" fontId="55" fillId="0" borderId="32" xfId="0" applyFont="1" applyFill="1" applyBorder="1" applyAlignment="1" applyProtection="1">
      <alignment horizontal="left" vertical="center" shrinkToFit="1"/>
      <protection locked="0"/>
    </xf>
    <xf numFmtId="0" fontId="55" fillId="0" borderId="35" xfId="0" applyFont="1" applyFill="1" applyBorder="1" applyAlignment="1">
      <alignment horizontal="left" vertical="center"/>
    </xf>
    <xf numFmtId="0" fontId="55" fillId="0" borderId="17" xfId="0" applyFont="1" applyFill="1" applyBorder="1" applyAlignment="1">
      <alignment horizontal="left" vertical="center"/>
    </xf>
    <xf numFmtId="0" fontId="55" fillId="0" borderId="46" xfId="0" applyFont="1" applyFill="1" applyBorder="1" applyAlignment="1">
      <alignment horizontal="left" vertical="center" shrinkToFit="1"/>
    </xf>
    <xf numFmtId="0" fontId="55" fillId="0" borderId="12" xfId="0" applyFont="1" applyFill="1" applyBorder="1" applyAlignment="1">
      <alignment horizontal="left" vertical="center" shrinkToFit="1"/>
    </xf>
    <xf numFmtId="0" fontId="60" fillId="0" borderId="26" xfId="0" applyFont="1" applyFill="1" applyBorder="1" applyAlignment="1">
      <alignment horizontal="center" vertical="center"/>
    </xf>
    <xf numFmtId="0" fontId="60" fillId="0" borderId="7" xfId="0" applyFont="1" applyFill="1" applyBorder="1" applyAlignment="1">
      <alignment horizontal="center" vertical="center"/>
    </xf>
    <xf numFmtId="0" fontId="60" fillId="0" borderId="6" xfId="0" applyFont="1" applyFill="1" applyBorder="1" applyAlignment="1">
      <alignment horizontal="center" vertical="center"/>
    </xf>
    <xf numFmtId="0" fontId="55" fillId="0" borderId="0" xfId="0" applyFont="1" applyBorder="1" applyAlignment="1">
      <alignment horizontal="center" vertical="center" shrinkToFit="1"/>
    </xf>
    <xf numFmtId="0" fontId="55" fillId="0" borderId="31" xfId="0" applyFont="1" applyBorder="1" applyAlignment="1">
      <alignment horizontal="center" vertical="center" shrinkToFit="1"/>
    </xf>
    <xf numFmtId="0" fontId="58" fillId="0" borderId="0" xfId="0" applyFont="1" applyAlignment="1">
      <alignment horizontal="center" vertical="center"/>
    </xf>
    <xf numFmtId="0" fontId="59" fillId="0" borderId="26" xfId="0" applyFont="1" applyFill="1" applyBorder="1" applyAlignment="1">
      <alignment horizontal="center" vertical="center"/>
    </xf>
    <xf numFmtId="0" fontId="59" fillId="0" borderId="27" xfId="0" applyFont="1" applyFill="1" applyBorder="1" applyAlignment="1">
      <alignment horizontal="center" vertical="center"/>
    </xf>
    <xf numFmtId="0" fontId="59" fillId="0" borderId="7" xfId="0" applyFont="1" applyFill="1" applyBorder="1" applyAlignment="1">
      <alignment horizontal="center" vertical="center"/>
    </xf>
    <xf numFmtId="0" fontId="55" fillId="0" borderId="26" xfId="0" applyFont="1" applyFill="1" applyBorder="1" applyAlignment="1" applyProtection="1">
      <alignment horizontal="center" vertical="center"/>
    </xf>
    <xf numFmtId="0" fontId="55" fillId="0" borderId="27" xfId="0" applyFont="1" applyFill="1" applyBorder="1" applyAlignment="1" applyProtection="1">
      <alignment horizontal="center" vertical="center"/>
    </xf>
    <xf numFmtId="0" fontId="55" fillId="0" borderId="7" xfId="0" applyFont="1" applyFill="1" applyBorder="1" applyAlignment="1" applyProtection="1">
      <alignment horizontal="center" vertical="center"/>
    </xf>
    <xf numFmtId="0" fontId="55" fillId="0" borderId="0" xfId="0" applyFont="1" applyBorder="1" applyAlignment="1" applyProtection="1">
      <alignment horizontal="center" vertical="center" shrinkToFit="1"/>
      <protection locked="0"/>
    </xf>
    <xf numFmtId="0" fontId="55" fillId="0" borderId="31" xfId="0" applyFont="1" applyBorder="1" applyAlignment="1" applyProtection="1">
      <alignment horizontal="center" vertical="center" shrinkToFit="1"/>
      <protection locked="0"/>
    </xf>
    <xf numFmtId="0" fontId="55" fillId="0" borderId="0" xfId="0" applyNumberFormat="1" applyFont="1" applyBorder="1" applyAlignment="1">
      <alignment horizontal="center" vertical="center"/>
    </xf>
    <xf numFmtId="0" fontId="55" fillId="0" borderId="5" xfId="0" applyFont="1" applyBorder="1" applyAlignment="1">
      <alignment horizontal="center" vertical="center" shrinkToFit="1"/>
    </xf>
    <xf numFmtId="188" fontId="55" fillId="0" borderId="35" xfId="0" applyNumberFormat="1" applyFont="1" applyBorder="1" applyAlignment="1" applyProtection="1">
      <alignment horizontal="center" shrinkToFit="1"/>
      <protection locked="0"/>
    </xf>
    <xf numFmtId="0" fontId="55" fillId="0" borderId="35" xfId="0" applyFont="1" applyBorder="1" applyAlignment="1" applyProtection="1">
      <alignment horizontal="center" shrinkToFit="1"/>
      <protection locked="0"/>
    </xf>
    <xf numFmtId="0" fontId="8" fillId="0" borderId="26" xfId="0" applyFont="1" applyFill="1" applyBorder="1" applyAlignment="1" applyProtection="1">
      <alignment horizontal="center" vertical="center" shrinkToFit="1"/>
    </xf>
    <xf numFmtId="0" fontId="8" fillId="0" borderId="27" xfId="0" applyFont="1" applyFill="1" applyBorder="1" applyAlignment="1" applyProtection="1">
      <alignment horizontal="center" vertical="center" shrinkToFit="1"/>
    </xf>
    <xf numFmtId="0" fontId="8" fillId="0" borderId="7" xfId="0" applyFont="1" applyFill="1" applyBorder="1" applyAlignment="1" applyProtection="1">
      <alignment horizontal="center" vertical="center" shrinkToFit="1"/>
    </xf>
    <xf numFmtId="0" fontId="21" fillId="0" borderId="26" xfId="0" applyFont="1" applyFill="1" applyBorder="1" applyAlignment="1" applyProtection="1">
      <alignment horizontal="center" vertical="center" shrinkToFit="1"/>
    </xf>
    <xf numFmtId="0" fontId="21" fillId="0" borderId="27" xfId="0" applyFont="1" applyFill="1" applyBorder="1" applyAlignment="1" applyProtection="1">
      <alignment horizontal="center" vertical="center" shrinkToFit="1"/>
    </xf>
    <xf numFmtId="0" fontId="21" fillId="0" borderId="27" xfId="0" applyFont="1" applyFill="1" applyBorder="1" applyAlignment="1" applyProtection="1">
      <alignment horizontal="center" vertical="center"/>
      <protection locked="0"/>
    </xf>
    <xf numFmtId="0" fontId="21" fillId="0" borderId="27" xfId="0" applyFont="1" applyFill="1" applyBorder="1" applyAlignment="1" applyProtection="1">
      <alignment horizontal="center" vertical="center"/>
    </xf>
    <xf numFmtId="0" fontId="21" fillId="0" borderId="5" xfId="0" applyFont="1" applyFill="1" applyBorder="1" applyAlignment="1" applyProtection="1">
      <alignment horizontal="center" vertical="center"/>
      <protection locked="0"/>
    </xf>
    <xf numFmtId="0" fontId="21" fillId="0" borderId="23" xfId="0" applyFont="1" applyFill="1" applyBorder="1" applyAlignment="1" applyProtection="1">
      <alignment horizontal="center" vertical="center"/>
      <protection locked="0"/>
    </xf>
    <xf numFmtId="0" fontId="21" fillId="0" borderId="0" xfId="0" applyFont="1" applyFill="1" applyBorder="1" applyAlignment="1" applyProtection="1">
      <alignment horizontal="center" vertical="center"/>
      <protection locked="0"/>
    </xf>
    <xf numFmtId="0" fontId="21" fillId="0" borderId="29" xfId="0" applyFont="1" applyFill="1" applyBorder="1" applyAlignment="1" applyProtection="1">
      <alignment horizontal="center" vertical="center"/>
      <protection locked="0"/>
    </xf>
    <xf numFmtId="0" fontId="21" fillId="0" borderId="37" xfId="0" applyFont="1" applyFill="1" applyBorder="1" applyAlignment="1" applyProtection="1">
      <alignment horizontal="center" vertical="center" shrinkToFit="1"/>
    </xf>
    <xf numFmtId="0" fontId="21" fillId="0" borderId="38" xfId="0" applyFont="1" applyFill="1" applyBorder="1" applyAlignment="1" applyProtection="1">
      <alignment horizontal="center" vertical="center" shrinkToFit="1"/>
    </xf>
    <xf numFmtId="0" fontId="21" fillId="0" borderId="45" xfId="0" applyFont="1" applyFill="1" applyBorder="1" applyAlignment="1" applyProtection="1">
      <alignment horizontal="center" vertical="center"/>
    </xf>
    <xf numFmtId="0" fontId="21" fillId="0" borderId="46" xfId="0" applyFont="1" applyFill="1" applyBorder="1" applyAlignment="1" applyProtection="1">
      <alignment horizontal="center" vertical="center"/>
    </xf>
    <xf numFmtId="0" fontId="21" fillId="0" borderId="12" xfId="0" applyFont="1" applyFill="1" applyBorder="1" applyAlignment="1" applyProtection="1">
      <alignment horizontal="center" vertical="center"/>
    </xf>
    <xf numFmtId="0" fontId="21" fillId="0" borderId="45" xfId="0" applyFont="1" applyFill="1" applyBorder="1" applyAlignment="1" applyProtection="1">
      <alignment horizontal="center" vertical="center"/>
      <protection locked="0"/>
    </xf>
    <xf numFmtId="0" fontId="21" fillId="0" borderId="46" xfId="0" applyFont="1" applyFill="1" applyBorder="1" applyAlignment="1" applyProtection="1">
      <alignment horizontal="center" vertical="center"/>
      <protection locked="0"/>
    </xf>
    <xf numFmtId="0" fontId="36" fillId="0" borderId="45" xfId="0" applyFont="1" applyFill="1" applyBorder="1" applyAlignment="1" applyProtection="1">
      <alignment horizontal="center" vertical="center" shrinkToFit="1"/>
    </xf>
    <xf numFmtId="0" fontId="36" fillId="0" borderId="46" xfId="0" applyFont="1" applyFill="1" applyBorder="1" applyAlignment="1" applyProtection="1">
      <alignment horizontal="center" vertical="center" shrinkToFit="1"/>
    </xf>
    <xf numFmtId="0" fontId="36" fillId="0" borderId="12" xfId="0" applyFont="1" applyFill="1" applyBorder="1" applyAlignment="1" applyProtection="1">
      <alignment horizontal="center" vertical="center" shrinkToFit="1"/>
    </xf>
    <xf numFmtId="9" fontId="21" fillId="0" borderId="46" xfId="8" applyFont="1" applyFill="1" applyBorder="1" applyAlignment="1" applyProtection="1">
      <alignment horizontal="center" vertical="center"/>
      <protection locked="0"/>
    </xf>
    <xf numFmtId="9" fontId="21" fillId="0" borderId="12" xfId="8" applyFont="1" applyFill="1" applyBorder="1" applyAlignment="1" applyProtection="1">
      <alignment horizontal="center" vertical="center"/>
      <protection locked="0"/>
    </xf>
    <xf numFmtId="0" fontId="8" fillId="0" borderId="44" xfId="0" applyFont="1" applyFill="1" applyBorder="1" applyAlignment="1" applyProtection="1">
      <alignment horizontal="center" vertical="center" shrinkToFit="1"/>
    </xf>
    <xf numFmtId="0" fontId="8" fillId="0" borderId="35" xfId="0" applyFont="1" applyFill="1" applyBorder="1" applyAlignment="1" applyProtection="1">
      <alignment horizontal="center" vertical="center" shrinkToFit="1"/>
    </xf>
    <xf numFmtId="0" fontId="8" fillId="0" borderId="17" xfId="0" applyFont="1" applyFill="1" applyBorder="1" applyAlignment="1" applyProtection="1">
      <alignment horizontal="center" vertical="center" shrinkToFit="1"/>
    </xf>
    <xf numFmtId="0" fontId="8" fillId="0" borderId="45" xfId="0" applyFont="1" applyFill="1" applyBorder="1" applyAlignment="1" applyProtection="1">
      <alignment horizontal="center" vertical="center" shrinkToFit="1"/>
    </xf>
    <xf numFmtId="0" fontId="8" fillId="0" borderId="46" xfId="0" applyFont="1" applyFill="1" applyBorder="1" applyAlignment="1" applyProtection="1">
      <alignment horizontal="center" vertical="center" shrinkToFit="1"/>
    </xf>
    <xf numFmtId="0" fontId="8" fillId="0" borderId="12" xfId="0" applyFont="1" applyFill="1" applyBorder="1" applyAlignment="1" applyProtection="1">
      <alignment horizontal="center" vertical="center" shrinkToFit="1"/>
    </xf>
    <xf numFmtId="0" fontId="21" fillId="0" borderId="44" xfId="0" applyFont="1" applyFill="1" applyBorder="1" applyAlignment="1" applyProtection="1">
      <alignment horizontal="center" vertical="center"/>
    </xf>
    <xf numFmtId="0" fontId="21" fillId="0" borderId="35" xfId="0" applyFont="1" applyFill="1" applyBorder="1" applyAlignment="1" applyProtection="1">
      <alignment horizontal="center" vertical="center"/>
    </xf>
    <xf numFmtId="0" fontId="21" fillId="0" borderId="20" xfId="0" applyFont="1" applyFill="1" applyBorder="1" applyAlignment="1" applyProtection="1">
      <alignment horizontal="center" vertical="center"/>
    </xf>
    <xf numFmtId="0" fontId="21" fillId="0" borderId="42" xfId="0" applyFont="1" applyFill="1" applyBorder="1" applyAlignment="1" applyProtection="1">
      <alignment horizontal="center" vertical="center"/>
      <protection locked="0"/>
    </xf>
    <xf numFmtId="0" fontId="8" fillId="0" borderId="24" xfId="0" applyFont="1" applyFill="1" applyBorder="1" applyAlignment="1" applyProtection="1">
      <alignment horizontal="center" vertical="center" shrinkToFit="1"/>
    </xf>
    <xf numFmtId="0" fontId="8" fillId="0" borderId="5" xfId="0" applyFont="1" applyFill="1" applyBorder="1" applyAlignment="1" applyProtection="1">
      <alignment horizontal="center" vertical="center" shrinkToFit="1"/>
    </xf>
    <xf numFmtId="0" fontId="8" fillId="0" borderId="23" xfId="0" applyFont="1" applyFill="1" applyBorder="1" applyAlignment="1" applyProtection="1">
      <alignment horizontal="center" vertical="center" shrinkToFit="1"/>
    </xf>
    <xf numFmtId="0" fontId="8" fillId="0" borderId="28" xfId="0" applyFont="1" applyFill="1" applyBorder="1" applyAlignment="1" applyProtection="1">
      <alignment horizontal="center" vertical="center" shrinkToFit="1"/>
    </xf>
    <xf numFmtId="0" fontId="8" fillId="0" borderId="0" xfId="0" applyFont="1" applyFill="1" applyBorder="1" applyAlignment="1" applyProtection="1">
      <alignment horizontal="center" vertical="center" shrinkToFit="1"/>
    </xf>
    <xf numFmtId="0" fontId="8" fillId="0" borderId="29" xfId="0" applyFont="1" applyFill="1" applyBorder="1" applyAlignment="1" applyProtection="1">
      <alignment horizontal="center" vertical="center" shrinkToFit="1"/>
    </xf>
    <xf numFmtId="0" fontId="8" fillId="0" borderId="30" xfId="0" applyFont="1" applyFill="1" applyBorder="1" applyAlignment="1" applyProtection="1">
      <alignment horizontal="center" vertical="center" shrinkToFit="1"/>
    </xf>
    <xf numFmtId="0" fontId="8" fillId="0" borderId="31" xfId="0" applyFont="1" applyFill="1" applyBorder="1" applyAlignment="1" applyProtection="1">
      <alignment horizontal="center" vertical="center" shrinkToFit="1"/>
    </xf>
    <xf numFmtId="0" fontId="8" fillId="0" borderId="32" xfId="0" applyFont="1" applyFill="1" applyBorder="1" applyAlignment="1" applyProtection="1">
      <alignment horizontal="center" vertical="center" shrinkToFit="1"/>
    </xf>
    <xf numFmtId="0" fontId="36" fillId="0" borderId="24" xfId="0" applyFont="1" applyFill="1" applyBorder="1" applyAlignment="1" applyProtection="1">
      <alignment horizontal="center" vertical="center"/>
    </xf>
    <xf numFmtId="0" fontId="36" fillId="0" borderId="5" xfId="0" applyFont="1" applyFill="1" applyBorder="1" applyAlignment="1" applyProtection="1">
      <alignment horizontal="center" vertical="center"/>
    </xf>
    <xf numFmtId="0" fontId="36" fillId="0" borderId="23" xfId="0" applyFont="1" applyFill="1" applyBorder="1" applyAlignment="1" applyProtection="1">
      <alignment horizontal="center" vertical="center"/>
    </xf>
    <xf numFmtId="0" fontId="36" fillId="0" borderId="28" xfId="0" applyFont="1" applyFill="1" applyBorder="1" applyAlignment="1" applyProtection="1">
      <alignment horizontal="center" vertical="center"/>
    </xf>
    <xf numFmtId="0" fontId="36" fillId="0" borderId="0" xfId="0" applyFont="1" applyFill="1" applyBorder="1" applyAlignment="1" applyProtection="1">
      <alignment horizontal="center" vertical="center"/>
    </xf>
    <xf numFmtId="0" fontId="36" fillId="0" borderId="29" xfId="0" applyFont="1" applyFill="1" applyBorder="1" applyAlignment="1" applyProtection="1">
      <alignment horizontal="center" vertical="center"/>
    </xf>
    <xf numFmtId="0" fontId="21" fillId="0" borderId="0" xfId="0" applyFont="1" applyFill="1" applyBorder="1" applyAlignment="1" applyProtection="1">
      <alignment horizontal="left" vertical="center"/>
    </xf>
    <xf numFmtId="0" fontId="21" fillId="0" borderId="29" xfId="0" applyFont="1" applyFill="1" applyBorder="1" applyAlignment="1" applyProtection="1">
      <alignment horizontal="left" vertical="center"/>
    </xf>
    <xf numFmtId="0" fontId="21" fillId="0" borderId="0" xfId="0" applyFont="1" applyFill="1" applyBorder="1" applyAlignment="1" applyProtection="1">
      <alignment horizontal="center" vertical="center" shrinkToFit="1"/>
    </xf>
    <xf numFmtId="0" fontId="36" fillId="0" borderId="26" xfId="0" applyFont="1" applyFill="1" applyBorder="1" applyAlignment="1" applyProtection="1">
      <alignment horizontal="center" vertical="center" shrinkToFit="1"/>
    </xf>
    <xf numFmtId="0" fontId="36" fillId="0" borderId="27" xfId="0" applyFont="1" applyFill="1" applyBorder="1" applyAlignment="1" applyProtection="1">
      <alignment horizontal="center" vertical="center" shrinkToFit="1"/>
    </xf>
    <xf numFmtId="0" fontId="36" fillId="0" borderId="7" xfId="0" applyFont="1" applyFill="1" applyBorder="1" applyAlignment="1" applyProtection="1">
      <alignment horizontal="center" vertical="center" shrinkToFit="1"/>
    </xf>
    <xf numFmtId="0" fontId="21" fillId="0" borderId="28" xfId="0" applyFont="1" applyFill="1" applyBorder="1" applyAlignment="1" applyProtection="1">
      <alignment horizontal="center" vertical="center"/>
      <protection locked="0"/>
    </xf>
    <xf numFmtId="0" fontId="21" fillId="0" borderId="71" xfId="0" applyFont="1" applyFill="1" applyBorder="1" applyAlignment="1" applyProtection="1">
      <alignment horizontal="center" vertical="center"/>
      <protection locked="0"/>
    </xf>
    <xf numFmtId="0" fontId="21" fillId="0" borderId="63" xfId="0" applyFont="1" applyFill="1" applyBorder="1" applyAlignment="1" applyProtection="1">
      <alignment horizontal="center" vertical="center"/>
    </xf>
    <xf numFmtId="0" fontId="21" fillId="0" borderId="0" xfId="0" applyFont="1" applyFill="1" applyBorder="1" applyAlignment="1" applyProtection="1">
      <alignment horizontal="center" vertical="center"/>
    </xf>
    <xf numFmtId="38" fontId="21" fillId="0" borderId="0" xfId="7" applyFont="1" applyFill="1" applyBorder="1" applyAlignment="1" applyProtection="1">
      <alignment horizontal="center" vertical="center"/>
      <protection locked="0"/>
    </xf>
    <xf numFmtId="0" fontId="21" fillId="0" borderId="30" xfId="0" applyFont="1" applyFill="1" applyBorder="1" applyAlignment="1" applyProtection="1">
      <alignment horizontal="center" vertical="center"/>
    </xf>
    <xf numFmtId="0" fontId="21" fillId="0" borderId="31" xfId="0" applyFont="1" applyFill="1" applyBorder="1" applyAlignment="1" applyProtection="1">
      <alignment horizontal="center" vertical="center"/>
    </xf>
    <xf numFmtId="0" fontId="21" fillId="0" borderId="26" xfId="0" applyFont="1" applyFill="1" applyBorder="1" applyAlignment="1" applyProtection="1">
      <alignment horizontal="center" vertical="center"/>
    </xf>
    <xf numFmtId="0" fontId="21" fillId="0" borderId="0" xfId="0" applyFont="1" applyFill="1" applyBorder="1" applyAlignment="1" applyProtection="1">
      <alignment vertical="center" shrinkToFit="1"/>
    </xf>
    <xf numFmtId="0" fontId="21" fillId="0" borderId="29" xfId="0" applyFont="1" applyFill="1" applyBorder="1" applyAlignment="1" applyProtection="1">
      <alignment vertical="center" shrinkToFit="1"/>
    </xf>
    <xf numFmtId="0" fontId="21" fillId="0" borderId="24" xfId="0" applyFont="1" applyFill="1" applyBorder="1" applyAlignment="1" applyProtection="1">
      <alignment horizontal="center" vertical="center"/>
      <protection locked="0"/>
    </xf>
    <xf numFmtId="0" fontId="36" fillId="0" borderId="30" xfId="0" applyFont="1" applyFill="1" applyBorder="1" applyAlignment="1" applyProtection="1">
      <alignment horizontal="center" vertical="center"/>
    </xf>
    <xf numFmtId="0" fontId="36" fillId="0" borderId="31" xfId="0" applyFont="1" applyFill="1" applyBorder="1" applyAlignment="1" applyProtection="1">
      <alignment horizontal="center" vertical="center"/>
    </xf>
    <xf numFmtId="0" fontId="36" fillId="0" borderId="32" xfId="0" applyFont="1" applyFill="1" applyBorder="1" applyAlignment="1" applyProtection="1">
      <alignment horizontal="center" vertical="center"/>
    </xf>
    <xf numFmtId="0" fontId="21" fillId="0" borderId="7" xfId="0" applyFont="1" applyFill="1" applyBorder="1" applyAlignment="1" applyProtection="1">
      <alignment horizontal="center" vertical="center"/>
    </xf>
    <xf numFmtId="0" fontId="21" fillId="0" borderId="31" xfId="0" applyFont="1" applyFill="1" applyBorder="1" applyAlignment="1" applyProtection="1">
      <alignment horizontal="left" vertical="center" shrinkToFit="1"/>
    </xf>
    <xf numFmtId="0" fontId="21" fillId="0" borderId="32" xfId="0" applyFont="1" applyFill="1" applyBorder="1" applyAlignment="1" applyProtection="1">
      <alignment horizontal="left" vertical="center" shrinkToFit="1"/>
    </xf>
    <xf numFmtId="0" fontId="21" fillId="0" borderId="30" xfId="0" applyFont="1" applyFill="1" applyBorder="1" applyAlignment="1" applyProtection="1">
      <alignment horizontal="center" vertical="center" wrapText="1"/>
    </xf>
    <xf numFmtId="0" fontId="21" fillId="0" borderId="31" xfId="0" applyFont="1" applyFill="1" applyBorder="1" applyAlignment="1" applyProtection="1">
      <alignment horizontal="center" vertical="center" wrapText="1"/>
    </xf>
    <xf numFmtId="0" fontId="21" fillId="0" borderId="32" xfId="0" applyFont="1" applyFill="1" applyBorder="1" applyAlignment="1" applyProtection="1">
      <alignment horizontal="center" vertical="center" wrapText="1"/>
    </xf>
    <xf numFmtId="0" fontId="21" fillId="0" borderId="26" xfId="0" applyFont="1" applyFill="1" applyBorder="1" applyAlignment="1" applyProtection="1">
      <alignment horizontal="center" vertical="center" wrapText="1"/>
    </xf>
    <xf numFmtId="0" fontId="21" fillId="0" borderId="27" xfId="0" applyFont="1" applyFill="1" applyBorder="1" applyAlignment="1" applyProtection="1">
      <alignment horizontal="center" vertical="center" wrapText="1"/>
    </xf>
    <xf numFmtId="0" fontId="21" fillId="0" borderId="7" xfId="0" applyFont="1" applyFill="1" applyBorder="1" applyAlignment="1" applyProtection="1">
      <alignment horizontal="center" vertical="center" wrapText="1"/>
    </xf>
    <xf numFmtId="0" fontId="21" fillId="0" borderId="5" xfId="0" applyFont="1" applyFill="1" applyBorder="1" applyAlignment="1" applyProtection="1">
      <alignment horizontal="center" vertical="center" wrapText="1"/>
    </xf>
    <xf numFmtId="0" fontId="21" fillId="0" borderId="0" xfId="0" applyFont="1" applyFill="1" applyBorder="1" applyAlignment="1" applyProtection="1">
      <alignment horizontal="center" vertical="center" wrapText="1"/>
    </xf>
    <xf numFmtId="2" fontId="21" fillId="0" borderId="6" xfId="0" applyNumberFormat="1" applyFont="1" applyFill="1" applyBorder="1" applyAlignment="1" applyProtection="1">
      <alignment horizontal="center" vertical="center"/>
      <protection locked="0"/>
    </xf>
    <xf numFmtId="2" fontId="21" fillId="0" borderId="26" xfId="0" applyNumberFormat="1" applyFont="1" applyFill="1" applyBorder="1" applyAlignment="1" applyProtection="1">
      <alignment horizontal="center" vertical="center"/>
      <protection locked="0"/>
    </xf>
    <xf numFmtId="0" fontId="21" fillId="0" borderId="6" xfId="0" applyFont="1" applyFill="1" applyBorder="1" applyAlignment="1" applyProtection="1">
      <alignment horizontal="center" vertical="center"/>
    </xf>
    <xf numFmtId="0" fontId="21" fillId="0" borderId="27" xfId="0" applyFont="1" applyFill="1" applyBorder="1" applyAlignment="1" applyProtection="1">
      <alignment horizontal="center" vertical="center" shrinkToFit="1"/>
      <protection locked="0"/>
    </xf>
    <xf numFmtId="176" fontId="21" fillId="0" borderId="55" xfId="0" applyNumberFormat="1" applyFont="1" applyFill="1" applyBorder="1" applyAlignment="1" applyProtection="1">
      <alignment horizontal="center" vertical="center"/>
    </xf>
    <xf numFmtId="0" fontId="21" fillId="0" borderId="27" xfId="0" applyFont="1" applyFill="1" applyBorder="1" applyAlignment="1" applyProtection="1">
      <alignment vertical="center" shrinkToFit="1"/>
    </xf>
    <xf numFmtId="0" fontId="21" fillId="0" borderId="7" xfId="0" applyFont="1" applyFill="1" applyBorder="1" applyAlignment="1" applyProtection="1">
      <alignment vertical="center" shrinkToFit="1"/>
    </xf>
    <xf numFmtId="0" fontId="36" fillId="0" borderId="6" xfId="0" applyFont="1" applyFill="1" applyBorder="1" applyAlignment="1" applyProtection="1">
      <alignment horizontal="center" vertical="center" shrinkToFit="1"/>
    </xf>
    <xf numFmtId="0" fontId="36" fillId="0" borderId="6" xfId="0" applyFont="1" applyFill="1" applyBorder="1" applyAlignment="1" applyProtection="1">
      <alignment horizontal="center" vertical="center"/>
    </xf>
    <xf numFmtId="0" fontId="21" fillId="0" borderId="6" xfId="0" applyFont="1" applyFill="1" applyBorder="1" applyAlignment="1" applyProtection="1">
      <alignment horizontal="center" vertical="center" shrinkToFit="1"/>
    </xf>
    <xf numFmtId="0" fontId="25" fillId="0" borderId="26" xfId="0" applyFont="1" applyFill="1" applyBorder="1" applyAlignment="1" applyProtection="1">
      <alignment horizontal="left" vertical="center" shrinkToFit="1"/>
    </xf>
    <xf numFmtId="0" fontId="25" fillId="0" borderId="27" xfId="0" applyFont="1" applyFill="1" applyBorder="1" applyAlignment="1" applyProtection="1">
      <alignment horizontal="left" vertical="center" shrinkToFit="1"/>
    </xf>
    <xf numFmtId="0" fontId="25" fillId="0" borderId="7" xfId="0" applyFont="1" applyFill="1" applyBorder="1" applyAlignment="1" applyProtection="1">
      <alignment horizontal="left" vertical="center" shrinkToFit="1"/>
    </xf>
    <xf numFmtId="0" fontId="21" fillId="0" borderId="7" xfId="0" applyFont="1" applyFill="1" applyBorder="1" applyAlignment="1" applyProtection="1">
      <alignment horizontal="center" vertical="center"/>
      <protection locked="0"/>
    </xf>
    <xf numFmtId="0" fontId="21" fillId="0" borderId="6" xfId="0" applyFont="1" applyFill="1" applyBorder="1" applyAlignment="1" applyProtection="1">
      <alignment horizontal="center" vertical="center"/>
      <protection locked="0"/>
    </xf>
    <xf numFmtId="0" fontId="21" fillId="0" borderId="26" xfId="0" applyFont="1" applyFill="1" applyBorder="1" applyAlignment="1" applyProtection="1">
      <alignment horizontal="center" vertical="center"/>
      <protection locked="0"/>
    </xf>
    <xf numFmtId="0" fontId="21" fillId="0" borderId="29" xfId="0" applyFont="1" applyFill="1" applyBorder="1" applyAlignment="1" applyProtection="1">
      <alignment horizontal="center" vertical="center"/>
    </xf>
    <xf numFmtId="176" fontId="21" fillId="0" borderId="59" xfId="0" applyNumberFormat="1" applyFont="1" applyFill="1" applyBorder="1" applyAlignment="1" applyProtection="1">
      <alignment horizontal="center" vertical="center"/>
    </xf>
    <xf numFmtId="176" fontId="21" fillId="0" borderId="60" xfId="0" applyNumberFormat="1" applyFont="1" applyFill="1" applyBorder="1" applyAlignment="1" applyProtection="1">
      <alignment horizontal="center" vertical="center"/>
    </xf>
    <xf numFmtId="176" fontId="21" fillId="0" borderId="61" xfId="0" applyNumberFormat="1" applyFont="1" applyFill="1" applyBorder="1" applyAlignment="1" applyProtection="1">
      <alignment horizontal="center" vertical="center"/>
    </xf>
    <xf numFmtId="176" fontId="21" fillId="0" borderId="6" xfId="0" applyNumberFormat="1" applyFont="1" applyFill="1" applyBorder="1" applyAlignment="1" applyProtection="1">
      <alignment horizontal="center" vertical="center"/>
    </xf>
    <xf numFmtId="176" fontId="21" fillId="0" borderId="56" xfId="0" applyNumberFormat="1" applyFont="1" applyFill="1" applyBorder="1" applyAlignment="1" applyProtection="1">
      <alignment horizontal="center" vertical="center"/>
      <protection locked="0"/>
    </xf>
    <xf numFmtId="176" fontId="21" fillId="0" borderId="57" xfId="0" applyNumberFormat="1" applyFont="1" applyFill="1" applyBorder="1" applyAlignment="1" applyProtection="1">
      <alignment horizontal="center" vertical="center"/>
      <protection locked="0"/>
    </xf>
    <xf numFmtId="176" fontId="21" fillId="0" borderId="58" xfId="0" applyNumberFormat="1" applyFont="1" applyFill="1" applyBorder="1" applyAlignment="1" applyProtection="1">
      <alignment horizontal="center" vertical="center"/>
      <protection locked="0"/>
    </xf>
    <xf numFmtId="176" fontId="21" fillId="0" borderId="25" xfId="0" applyNumberFormat="1" applyFont="1" applyFill="1" applyBorder="1" applyAlignment="1" applyProtection="1">
      <alignment horizontal="center" vertical="center"/>
    </xf>
    <xf numFmtId="176" fontId="21" fillId="0" borderId="10" xfId="0" applyNumberFormat="1" applyFont="1" applyFill="1" applyBorder="1" applyAlignment="1" applyProtection="1">
      <alignment horizontal="center" vertical="center"/>
      <protection locked="0"/>
    </xf>
    <xf numFmtId="176" fontId="21" fillId="0" borderId="9" xfId="0" applyNumberFormat="1" applyFont="1" applyFill="1" applyBorder="1" applyAlignment="1" applyProtection="1">
      <alignment horizontal="center" vertical="center"/>
      <protection locked="0"/>
    </xf>
    <xf numFmtId="176" fontId="21" fillId="0" borderId="8" xfId="0" applyNumberFormat="1" applyFont="1" applyFill="1" applyBorder="1" applyAlignment="1" applyProtection="1">
      <alignment horizontal="center" vertical="center"/>
      <protection locked="0"/>
    </xf>
    <xf numFmtId="0" fontId="21" fillId="0" borderId="10" xfId="0" applyFont="1" applyFill="1" applyBorder="1" applyAlignment="1" applyProtection="1">
      <alignment horizontal="center" vertical="center"/>
    </xf>
    <xf numFmtId="0" fontId="21" fillId="0" borderId="9" xfId="0" applyFont="1" applyFill="1" applyBorder="1" applyAlignment="1" applyProtection="1">
      <alignment horizontal="center" vertical="center"/>
    </xf>
    <xf numFmtId="0" fontId="21" fillId="0" borderId="8" xfId="0" applyFont="1" applyFill="1" applyBorder="1" applyAlignment="1" applyProtection="1">
      <alignment horizontal="center" vertical="center"/>
    </xf>
    <xf numFmtId="0" fontId="7" fillId="0" borderId="0" xfId="0" applyFont="1" applyFill="1" applyBorder="1" applyAlignment="1" applyProtection="1">
      <alignment horizontal="center" vertical="center"/>
    </xf>
    <xf numFmtId="0" fontId="21" fillId="0" borderId="28" xfId="0" applyFont="1" applyFill="1" applyBorder="1" applyAlignment="1" applyProtection="1">
      <alignment horizontal="left" vertical="center" shrinkToFit="1"/>
    </xf>
    <xf numFmtId="0" fontId="21" fillId="0" borderId="0" xfId="0" applyFont="1" applyFill="1" applyBorder="1" applyAlignment="1" applyProtection="1">
      <alignment horizontal="left" vertical="center" shrinkToFit="1"/>
    </xf>
    <xf numFmtId="0" fontId="21" fillId="0" borderId="29" xfId="0" applyFont="1" applyFill="1" applyBorder="1" applyAlignment="1" applyProtection="1">
      <alignment horizontal="left" vertical="center" shrinkToFit="1"/>
    </xf>
    <xf numFmtId="0" fontId="21" fillId="0" borderId="35" xfId="0" applyFont="1" applyFill="1" applyBorder="1" applyAlignment="1" applyProtection="1">
      <alignment horizontal="center" vertical="center"/>
      <protection locked="0"/>
    </xf>
    <xf numFmtId="0" fontId="21" fillId="0" borderId="3" xfId="0" applyFont="1" applyFill="1" applyBorder="1" applyAlignment="1" applyProtection="1">
      <alignment horizontal="center" vertical="center" shrinkToFit="1"/>
    </xf>
    <xf numFmtId="0" fontId="47" fillId="0" borderId="41" xfId="0" applyFont="1" applyFill="1" applyBorder="1" applyAlignment="1" applyProtection="1">
      <alignment horizontal="distributed" vertical="center" shrinkToFit="1"/>
    </xf>
    <xf numFmtId="0" fontId="47" fillId="0" borderId="42" xfId="0" applyFont="1" applyFill="1" applyBorder="1" applyAlignment="1" applyProtection="1">
      <alignment horizontal="distributed" vertical="center" shrinkToFit="1"/>
    </xf>
    <xf numFmtId="0" fontId="21" fillId="0" borderId="46" xfId="0" applyFont="1" applyFill="1" applyBorder="1" applyAlignment="1" applyProtection="1">
      <alignment horizontal="left" vertical="center"/>
    </xf>
    <xf numFmtId="0" fontId="21" fillId="0" borderId="46" xfId="0" applyFont="1" applyFill="1" applyBorder="1" applyAlignment="1" applyProtection="1">
      <alignment horizontal="center" vertical="center" shrinkToFit="1"/>
    </xf>
    <xf numFmtId="38" fontId="21" fillId="0" borderId="6" xfId="7" applyFont="1" applyFill="1" applyBorder="1" applyAlignment="1" applyProtection="1">
      <alignment horizontal="center" vertical="center"/>
    </xf>
    <xf numFmtId="38" fontId="21" fillId="0" borderId="26" xfId="7" applyFont="1" applyFill="1" applyBorder="1" applyAlignment="1" applyProtection="1">
      <alignment horizontal="center" vertical="center"/>
    </xf>
    <xf numFmtId="9" fontId="21" fillId="0" borderId="6" xfId="8" applyFont="1" applyFill="1" applyBorder="1" applyAlignment="1" applyProtection="1">
      <alignment horizontal="center" vertical="center"/>
    </xf>
    <xf numFmtId="0" fontId="21" fillId="0" borderId="31" xfId="0" applyFont="1" applyFill="1" applyBorder="1" applyAlignment="1" applyProtection="1">
      <alignment horizontal="center" vertical="center" shrinkToFit="1"/>
    </xf>
    <xf numFmtId="0" fontId="21" fillId="0" borderId="32" xfId="0" applyFont="1" applyFill="1" applyBorder="1" applyAlignment="1" applyProtection="1">
      <alignment horizontal="center" vertical="center" shrinkToFit="1"/>
    </xf>
    <xf numFmtId="0" fontId="21" fillId="0" borderId="30" xfId="0" applyFont="1" applyFill="1" applyBorder="1" applyAlignment="1" applyProtection="1">
      <alignment horizontal="center" vertical="center" shrinkToFit="1"/>
    </xf>
    <xf numFmtId="0" fontId="21" fillId="0" borderId="31" xfId="0" applyFont="1" applyFill="1" applyBorder="1" applyAlignment="1" applyProtection="1">
      <alignment horizontal="center" vertical="center"/>
      <protection locked="0"/>
    </xf>
    <xf numFmtId="0" fontId="36" fillId="0" borderId="24" xfId="0" applyFont="1" applyFill="1" applyBorder="1" applyAlignment="1" applyProtection="1">
      <alignment horizontal="center" vertical="center" wrapText="1"/>
    </xf>
    <xf numFmtId="0" fontId="36" fillId="0" borderId="5" xfId="0" applyFont="1" applyFill="1" applyBorder="1" applyAlignment="1" applyProtection="1">
      <alignment horizontal="center" vertical="center" wrapText="1"/>
    </xf>
    <xf numFmtId="0" fontId="36" fillId="0" borderId="23" xfId="0" applyFont="1" applyFill="1" applyBorder="1" applyAlignment="1" applyProtection="1">
      <alignment horizontal="center" vertical="center" wrapText="1"/>
    </xf>
    <xf numFmtId="0" fontId="36" fillId="0" borderId="28" xfId="0" applyFont="1" applyFill="1" applyBorder="1" applyAlignment="1" applyProtection="1">
      <alignment horizontal="center" vertical="center" wrapText="1"/>
    </xf>
    <xf numFmtId="0" fontId="36" fillId="0" borderId="0" xfId="0" applyFont="1" applyFill="1" applyBorder="1" applyAlignment="1" applyProtection="1">
      <alignment horizontal="center" vertical="center" wrapText="1"/>
    </xf>
    <xf numFmtId="0" fontId="36" fillId="0" borderId="29" xfId="0" applyFont="1" applyFill="1" applyBorder="1" applyAlignment="1" applyProtection="1">
      <alignment horizontal="center" vertical="center" wrapText="1"/>
    </xf>
    <xf numFmtId="0" fontId="36" fillId="0" borderId="30" xfId="0" applyFont="1" applyFill="1" applyBorder="1" applyAlignment="1" applyProtection="1">
      <alignment horizontal="center" vertical="center" wrapText="1"/>
    </xf>
    <xf numFmtId="0" fontId="36" fillId="0" borderId="31" xfId="0" applyFont="1" applyFill="1" applyBorder="1" applyAlignment="1" applyProtection="1">
      <alignment horizontal="center" vertical="center" wrapText="1"/>
    </xf>
    <xf numFmtId="0" fontId="36" fillId="0" borderId="32" xfId="0" applyFont="1" applyFill="1" applyBorder="1" applyAlignment="1" applyProtection="1">
      <alignment horizontal="center" vertical="center" wrapText="1"/>
    </xf>
    <xf numFmtId="0" fontId="47" fillId="0" borderId="44" xfId="0" applyFont="1" applyFill="1" applyBorder="1" applyAlignment="1" applyProtection="1">
      <alignment horizontal="center" vertical="center" shrinkToFit="1"/>
    </xf>
    <xf numFmtId="0" fontId="47" fillId="0" borderId="35" xfId="0" applyFont="1" applyFill="1" applyBorder="1" applyAlignment="1" applyProtection="1">
      <alignment horizontal="center" vertical="center" shrinkToFit="1"/>
    </xf>
    <xf numFmtId="0" fontId="21" fillId="0" borderId="35" xfId="0" applyFont="1" applyFill="1" applyBorder="1" applyAlignment="1" applyProtection="1">
      <alignment horizontal="left" vertical="center"/>
    </xf>
    <xf numFmtId="0" fontId="21" fillId="0" borderId="35" xfId="0" applyFont="1" applyFill="1" applyBorder="1" applyAlignment="1" applyProtection="1">
      <alignment horizontal="center" vertical="center" shrinkToFit="1"/>
    </xf>
    <xf numFmtId="0" fontId="47" fillId="0" borderId="40" xfId="0" applyFont="1" applyFill="1" applyBorder="1" applyAlignment="1" applyProtection="1">
      <alignment horizontal="center" vertical="center" shrinkToFit="1"/>
    </xf>
    <xf numFmtId="0" fontId="47" fillId="0" borderId="3" xfId="0" applyFont="1" applyFill="1" applyBorder="1" applyAlignment="1" applyProtection="1">
      <alignment horizontal="center" vertical="center" shrinkToFit="1"/>
    </xf>
    <xf numFmtId="0" fontId="21" fillId="0" borderId="3" xfId="0" applyFont="1" applyFill="1" applyBorder="1" applyAlignment="1" applyProtection="1">
      <alignment horizontal="left" vertical="center"/>
    </xf>
    <xf numFmtId="40" fontId="21" fillId="0" borderId="6" xfId="7" applyNumberFormat="1" applyFont="1" applyFill="1" applyBorder="1" applyAlignment="1" applyProtection="1">
      <alignment horizontal="center" vertical="center"/>
      <protection locked="0"/>
    </xf>
    <xf numFmtId="40" fontId="21" fillId="0" borderId="26" xfId="7" applyNumberFormat="1" applyFont="1" applyFill="1" applyBorder="1" applyAlignment="1" applyProtection="1">
      <alignment horizontal="center" vertical="center"/>
      <protection locked="0"/>
    </xf>
    <xf numFmtId="0" fontId="21" fillId="0" borderId="28" xfId="0" applyFont="1" applyFill="1" applyBorder="1" applyAlignment="1" applyProtection="1">
      <alignment horizontal="left" vertical="center"/>
    </xf>
    <xf numFmtId="38" fontId="21" fillId="0" borderId="6" xfId="7" applyFont="1" applyFill="1" applyBorder="1" applyAlignment="1" applyProtection="1">
      <alignment horizontal="center" vertical="center"/>
      <protection locked="0"/>
    </xf>
    <xf numFmtId="38" fontId="21" fillId="0" borderId="26" xfId="7" applyFont="1" applyFill="1" applyBorder="1" applyAlignment="1" applyProtection="1">
      <alignment horizontal="center" vertical="center"/>
      <protection locked="0"/>
    </xf>
    <xf numFmtId="0" fontId="21" fillId="0" borderId="5" xfId="0" applyFont="1" applyFill="1" applyBorder="1" applyAlignment="1" applyProtection="1">
      <alignment horizontal="left" vertical="center"/>
      <protection locked="0"/>
    </xf>
    <xf numFmtId="0" fontId="21" fillId="0" borderId="0" xfId="0" applyFont="1" applyFill="1" applyBorder="1" applyAlignment="1" applyProtection="1">
      <alignment horizontal="center" vertical="center" wrapText="1"/>
      <protection locked="0"/>
    </xf>
    <xf numFmtId="0" fontId="21" fillId="0" borderId="0" xfId="0" applyFont="1" applyFill="1" applyBorder="1" applyAlignment="1" applyProtection="1">
      <alignment horizontal="left" vertical="center"/>
      <protection locked="0"/>
    </xf>
    <xf numFmtId="0" fontId="21" fillId="0" borderId="29" xfId="0" applyFont="1" applyFill="1" applyBorder="1" applyAlignment="1" applyProtection="1">
      <alignment horizontal="left" vertical="center"/>
      <protection locked="0"/>
    </xf>
    <xf numFmtId="0" fontId="36" fillId="0" borderId="24" xfId="0" applyFont="1" applyFill="1" applyBorder="1" applyAlignment="1" applyProtection="1">
      <alignment horizontal="center" vertical="center" shrinkToFit="1"/>
    </xf>
    <xf numFmtId="0" fontId="36" fillId="0" borderId="5" xfId="0" applyFont="1" applyFill="1" applyBorder="1" applyAlignment="1" applyProtection="1">
      <alignment horizontal="center" vertical="center" shrinkToFit="1"/>
    </xf>
    <xf numFmtId="0" fontId="36" fillId="0" borderId="23" xfId="0" applyFont="1" applyFill="1" applyBorder="1" applyAlignment="1" applyProtection="1">
      <alignment horizontal="center" vertical="center" shrinkToFit="1"/>
    </xf>
    <xf numFmtId="0" fontId="36" fillId="0" borderId="30" xfId="0" applyFont="1" applyFill="1" applyBorder="1" applyAlignment="1" applyProtection="1">
      <alignment horizontal="center" vertical="center" shrinkToFit="1"/>
    </xf>
    <xf numFmtId="0" fontId="36" fillId="0" borderId="31" xfId="0" applyFont="1" applyFill="1" applyBorder="1" applyAlignment="1" applyProtection="1">
      <alignment horizontal="center" vertical="center" shrinkToFit="1"/>
    </xf>
    <xf numFmtId="0" fontId="36" fillId="0" borderId="32" xfId="0" applyFont="1" applyFill="1" applyBorder="1" applyAlignment="1" applyProtection="1">
      <alignment horizontal="center" vertical="center" shrinkToFit="1"/>
    </xf>
    <xf numFmtId="0" fontId="21" fillId="0" borderId="5" xfId="0" applyFont="1" applyFill="1" applyBorder="1" applyAlignment="1" applyProtection="1">
      <alignment horizontal="left" vertical="center"/>
    </xf>
    <xf numFmtId="0" fontId="21" fillId="0" borderId="31" xfId="0" applyFont="1" applyFill="1" applyBorder="1" applyAlignment="1" applyProtection="1">
      <alignment horizontal="left" vertical="center"/>
    </xf>
    <xf numFmtId="0" fontId="21" fillId="0" borderId="5" xfId="0" applyFont="1" applyFill="1" applyBorder="1" applyAlignment="1" applyProtection="1">
      <alignment horizontal="left" vertical="center" shrinkToFit="1"/>
    </xf>
    <xf numFmtId="0" fontId="21" fillId="0" borderId="30" xfId="0" applyFont="1" applyFill="1" applyBorder="1" applyAlignment="1" applyProtection="1">
      <alignment horizontal="center" vertical="center"/>
      <protection locked="0"/>
    </xf>
    <xf numFmtId="0" fontId="21" fillId="0" borderId="32" xfId="0" applyFont="1" applyFill="1" applyBorder="1" applyAlignment="1" applyProtection="1">
      <alignment horizontal="center" vertical="center"/>
      <protection locked="0"/>
    </xf>
    <xf numFmtId="0" fontId="21" fillId="0" borderId="5" xfId="0" applyFont="1" applyFill="1" applyBorder="1" applyAlignment="1" applyProtection="1">
      <alignment horizontal="center" vertical="center"/>
    </xf>
    <xf numFmtId="0" fontId="21" fillId="0" borderId="24" xfId="0" applyFont="1" applyFill="1" applyBorder="1" applyAlignment="1" applyProtection="1">
      <alignment horizontal="center" vertical="center"/>
    </xf>
    <xf numFmtId="0" fontId="21" fillId="0" borderId="23" xfId="0" applyFont="1" applyFill="1" applyBorder="1" applyAlignment="1" applyProtection="1">
      <alignment horizontal="center" vertical="center"/>
    </xf>
    <xf numFmtId="2" fontId="21" fillId="0" borderId="5" xfId="0" applyNumberFormat="1" applyFont="1" applyFill="1" applyBorder="1" applyAlignment="1" applyProtection="1">
      <alignment horizontal="center" vertical="center"/>
      <protection locked="0"/>
    </xf>
    <xf numFmtId="0" fontId="21" fillId="0" borderId="32" xfId="0" applyFont="1" applyFill="1" applyBorder="1" applyAlignment="1" applyProtection="1">
      <alignment horizontal="center" vertical="center"/>
    </xf>
    <xf numFmtId="0" fontId="21" fillId="0" borderId="5" xfId="0" applyFont="1" applyFill="1" applyBorder="1" applyAlignment="1" applyProtection="1">
      <alignment horizontal="center" vertical="center" shrinkToFit="1"/>
    </xf>
    <xf numFmtId="0" fontId="21" fillId="0" borderId="24" xfId="0" applyFont="1" applyFill="1" applyBorder="1" applyAlignment="1" applyProtection="1">
      <alignment horizontal="center" vertical="center" shrinkToFit="1"/>
      <protection locked="0"/>
    </xf>
    <xf numFmtId="0" fontId="21" fillId="0" borderId="5" xfId="0" applyFont="1" applyFill="1" applyBorder="1" applyAlignment="1" applyProtection="1">
      <alignment horizontal="center" vertical="center" shrinkToFit="1"/>
      <protection locked="0"/>
    </xf>
    <xf numFmtId="0" fontId="21" fillId="0" borderId="23" xfId="0" applyFont="1" applyFill="1" applyBorder="1" applyAlignment="1" applyProtection="1">
      <alignment horizontal="center" vertical="center" shrinkToFit="1"/>
    </xf>
    <xf numFmtId="0" fontId="21" fillId="0" borderId="5" xfId="0" applyFont="1" applyFill="1" applyBorder="1" applyAlignment="1" applyProtection="1">
      <alignment horizontal="left" vertical="center" shrinkToFit="1"/>
      <protection locked="0"/>
    </xf>
    <xf numFmtId="0" fontId="21" fillId="0" borderId="23" xfId="0" applyFont="1" applyFill="1" applyBorder="1" applyAlignment="1" applyProtection="1">
      <alignment horizontal="left" vertical="center" shrinkToFit="1"/>
      <protection locked="0"/>
    </xf>
    <xf numFmtId="0" fontId="21" fillId="0" borderId="31" xfId="0" applyFont="1" applyFill="1" applyBorder="1" applyAlignment="1" applyProtection="1">
      <alignment horizontal="left" vertical="center" shrinkToFit="1"/>
      <protection locked="0"/>
    </xf>
    <xf numFmtId="0" fontId="21" fillId="0" borderId="32" xfId="0" applyFont="1" applyFill="1" applyBorder="1" applyAlignment="1" applyProtection="1">
      <alignment horizontal="left" vertical="center" shrinkToFit="1"/>
      <protection locked="0"/>
    </xf>
    <xf numFmtId="0" fontId="48" fillId="0" borderId="24" xfId="0" applyFont="1" applyFill="1" applyBorder="1" applyAlignment="1" applyProtection="1">
      <alignment horizontal="center" vertical="center" shrinkToFit="1"/>
    </xf>
    <xf numFmtId="0" fontId="48" fillId="0" borderId="5" xfId="0" applyFont="1" applyFill="1" applyBorder="1" applyAlignment="1" applyProtection="1">
      <alignment horizontal="center" vertical="center" shrinkToFit="1"/>
    </xf>
    <xf numFmtId="0" fontId="48" fillId="0" borderId="23" xfId="0" applyFont="1" applyFill="1" applyBorder="1" applyAlignment="1" applyProtection="1">
      <alignment horizontal="center" vertical="center" shrinkToFit="1"/>
    </xf>
    <xf numFmtId="0" fontId="48" fillId="0" borderId="28" xfId="0" applyFont="1" applyFill="1" applyBorder="1" applyAlignment="1" applyProtection="1">
      <alignment horizontal="center" vertical="center" shrinkToFit="1"/>
    </xf>
    <xf numFmtId="0" fontId="48" fillId="0" borderId="0" xfId="0" applyFont="1" applyFill="1" applyBorder="1" applyAlignment="1" applyProtection="1">
      <alignment horizontal="center" vertical="center" shrinkToFit="1"/>
    </xf>
    <xf numFmtId="0" fontId="48" fillId="0" borderId="29" xfId="0" applyFont="1" applyFill="1" applyBorder="1" applyAlignment="1" applyProtection="1">
      <alignment horizontal="center" vertical="center" shrinkToFit="1"/>
    </xf>
    <xf numFmtId="0" fontId="21" fillId="0" borderId="24" xfId="0" applyFont="1" applyFill="1" applyBorder="1" applyAlignment="1" applyProtection="1">
      <alignment horizontal="center" vertical="center" wrapText="1"/>
    </xf>
    <xf numFmtId="0" fontId="21" fillId="0" borderId="23" xfId="0" applyFont="1" applyFill="1" applyBorder="1" applyAlignment="1" applyProtection="1">
      <alignment horizontal="center" vertical="center" wrapText="1"/>
    </xf>
    <xf numFmtId="0" fontId="21" fillId="0" borderId="31" xfId="0" applyFont="1" applyFill="1" applyBorder="1" applyAlignment="1" applyProtection="1">
      <alignment horizontal="left" vertical="center"/>
      <protection locked="0"/>
    </xf>
    <xf numFmtId="0" fontId="21" fillId="0" borderId="32" xfId="0" applyFont="1" applyFill="1" applyBorder="1" applyAlignment="1" applyProtection="1">
      <alignment horizontal="left" vertical="center"/>
      <protection locked="0"/>
    </xf>
    <xf numFmtId="0" fontId="21" fillId="0" borderId="27" xfId="0" applyFont="1" applyFill="1" applyBorder="1" applyAlignment="1" applyProtection="1">
      <alignment horizontal="left" vertical="center"/>
    </xf>
    <xf numFmtId="0" fontId="21" fillId="0" borderId="27" xfId="0" applyFont="1" applyFill="1" applyBorder="1" applyAlignment="1" applyProtection="1">
      <alignment horizontal="left" vertical="center"/>
      <protection locked="0"/>
    </xf>
    <xf numFmtId="0" fontId="21" fillId="0" borderId="7" xfId="0" applyFont="1" applyFill="1" applyBorder="1" applyAlignment="1" applyProtection="1">
      <alignment horizontal="left" vertical="center"/>
      <protection locked="0"/>
    </xf>
    <xf numFmtId="0" fontId="21" fillId="0" borderId="28" xfId="0" applyFont="1" applyFill="1" applyBorder="1" applyAlignment="1" applyProtection="1">
      <alignment horizontal="center" vertical="center" wrapText="1"/>
    </xf>
    <xf numFmtId="0" fontId="21" fillId="0" borderId="29" xfId="0" applyFont="1" applyFill="1" applyBorder="1" applyAlignment="1" applyProtection="1">
      <alignment horizontal="center" vertical="center" wrapText="1"/>
    </xf>
    <xf numFmtId="0" fontId="21" fillId="0" borderId="38" xfId="0" applyFont="1" applyFill="1" applyBorder="1" applyAlignment="1" applyProtection="1">
      <alignment horizontal="center" vertical="center"/>
    </xf>
    <xf numFmtId="0" fontId="21" fillId="0" borderId="7" xfId="0" applyFont="1" applyFill="1" applyBorder="1" applyAlignment="1" applyProtection="1">
      <alignment horizontal="center" vertical="center" shrinkToFit="1"/>
    </xf>
    <xf numFmtId="0" fontId="21" fillId="0" borderId="26" xfId="0" applyFont="1" applyFill="1" applyBorder="1" applyAlignment="1" applyProtection="1">
      <alignment horizontal="right" vertical="center"/>
    </xf>
    <xf numFmtId="0" fontId="21" fillId="0" borderId="27" xfId="0" applyFont="1" applyFill="1" applyBorder="1" applyAlignment="1" applyProtection="1">
      <alignment horizontal="right" vertical="center"/>
    </xf>
    <xf numFmtId="0" fontId="21" fillId="0" borderId="39" xfId="0" applyFont="1" applyFill="1" applyBorder="1" applyAlignment="1" applyProtection="1">
      <alignment horizontal="center" vertical="center" shrinkToFit="1"/>
    </xf>
    <xf numFmtId="0" fontId="21" fillId="0" borderId="31" xfId="0" applyFont="1" applyFill="1" applyBorder="1" applyAlignment="1" applyProtection="1">
      <alignment horizontal="center" vertical="center" shrinkToFit="1"/>
      <protection locked="0"/>
    </xf>
    <xf numFmtId="0" fontId="47" fillId="0" borderId="24" xfId="0" applyFont="1" applyFill="1" applyBorder="1" applyAlignment="1" applyProtection="1">
      <alignment horizontal="center" vertical="center" wrapText="1"/>
    </xf>
    <xf numFmtId="0" fontId="47" fillId="0" borderId="5" xfId="0" applyFont="1" applyFill="1" applyBorder="1" applyAlignment="1" applyProtection="1">
      <alignment horizontal="center" vertical="center" wrapText="1"/>
    </xf>
    <xf numFmtId="0" fontId="47" fillId="0" borderId="23" xfId="0" applyFont="1" applyFill="1" applyBorder="1" applyAlignment="1" applyProtection="1">
      <alignment horizontal="center" vertical="center" wrapText="1"/>
    </xf>
    <xf numFmtId="0" fontId="47" fillId="0" borderId="30" xfId="0" applyFont="1" applyFill="1" applyBorder="1" applyAlignment="1" applyProtection="1">
      <alignment horizontal="center" vertical="center" wrapText="1"/>
    </xf>
    <xf numFmtId="0" fontId="47" fillId="0" borderId="31" xfId="0" applyFont="1" applyFill="1" applyBorder="1" applyAlignment="1" applyProtection="1">
      <alignment horizontal="center" vertical="center" wrapText="1"/>
    </xf>
    <xf numFmtId="0" fontId="47" fillId="0" borderId="32" xfId="0" applyFont="1" applyFill="1" applyBorder="1" applyAlignment="1" applyProtection="1">
      <alignment horizontal="center" vertical="center" wrapText="1"/>
    </xf>
    <xf numFmtId="0" fontId="36" fillId="0" borderId="0" xfId="0" applyFont="1" applyFill="1" applyBorder="1" applyAlignment="1" applyProtection="1">
      <alignment horizontal="left" vertical="center"/>
    </xf>
    <xf numFmtId="0" fontId="21" fillId="0" borderId="32" xfId="0" applyFont="1" applyFill="1" applyBorder="1" applyAlignment="1" applyProtection="1">
      <alignment horizontal="left" vertical="center"/>
    </xf>
    <xf numFmtId="0" fontId="21" fillId="0" borderId="24" xfId="0" applyFont="1" applyFill="1" applyBorder="1" applyAlignment="1" applyProtection="1">
      <alignment horizontal="center" vertical="center" shrinkToFit="1"/>
    </xf>
    <xf numFmtId="0" fontId="21" fillId="0" borderId="41" xfId="0" applyFont="1" applyFill="1" applyBorder="1" applyAlignment="1" applyProtection="1">
      <alignment horizontal="center" vertical="center" shrinkToFit="1"/>
    </xf>
    <xf numFmtId="0" fontId="21" fillId="0" borderId="42" xfId="0" applyFont="1" applyFill="1" applyBorder="1" applyAlignment="1" applyProtection="1">
      <alignment horizontal="center" vertical="center" shrinkToFit="1"/>
    </xf>
    <xf numFmtId="0" fontId="21" fillId="0" borderId="43" xfId="0" applyFont="1" applyFill="1" applyBorder="1" applyAlignment="1" applyProtection="1">
      <alignment horizontal="center" vertical="center" shrinkToFit="1"/>
    </xf>
    <xf numFmtId="0" fontId="21" fillId="0" borderId="41" xfId="0" applyFont="1" applyFill="1" applyBorder="1" applyAlignment="1" applyProtection="1">
      <alignment horizontal="center" vertical="center" wrapText="1" shrinkToFit="1"/>
    </xf>
    <xf numFmtId="0" fontId="21" fillId="0" borderId="42" xfId="0" applyFont="1" applyFill="1" applyBorder="1" applyAlignment="1" applyProtection="1">
      <alignment horizontal="center" vertical="center" wrapText="1" shrinkToFit="1"/>
    </xf>
    <xf numFmtId="0" fontId="21" fillId="0" borderId="43" xfId="0" applyFont="1" applyFill="1" applyBorder="1" applyAlignment="1" applyProtection="1">
      <alignment horizontal="center" vertical="center" wrapText="1" shrinkToFit="1"/>
    </xf>
    <xf numFmtId="0" fontId="12" fillId="0" borderId="0" xfId="0" applyFont="1" applyFill="1" applyAlignment="1" applyProtection="1">
      <alignment horizontal="center" vertical="center"/>
    </xf>
    <xf numFmtId="0" fontId="36" fillId="0" borderId="6" xfId="0" applyFont="1" applyFill="1" applyBorder="1" applyAlignment="1" applyProtection="1">
      <alignment horizontal="center" vertical="center" wrapText="1"/>
    </xf>
    <xf numFmtId="0" fontId="21" fillId="0" borderId="7" xfId="0" applyFont="1" applyFill="1" applyBorder="1" applyAlignment="1" applyProtection="1">
      <alignment horizontal="left" vertical="center"/>
    </xf>
    <xf numFmtId="0" fontId="21" fillId="0" borderId="6" xfId="0" applyFont="1" applyFill="1" applyBorder="1" applyAlignment="1" applyProtection="1">
      <alignment horizontal="left" vertical="center"/>
    </xf>
    <xf numFmtId="0" fontId="21" fillId="0" borderId="23" xfId="0" applyFont="1" applyFill="1" applyBorder="1" applyAlignment="1" applyProtection="1">
      <alignment horizontal="left" vertical="center"/>
      <protection locked="0"/>
    </xf>
    <xf numFmtId="0" fontId="21" fillId="0" borderId="0" xfId="1" applyFont="1" applyFill="1" applyBorder="1" applyAlignment="1" applyProtection="1">
      <alignment horizontal="left" vertical="center"/>
    </xf>
    <xf numFmtId="0" fontId="21" fillId="0" borderId="0" xfId="0" applyFont="1" applyFill="1" applyBorder="1" applyAlignment="1" applyProtection="1">
      <alignment horizontal="center" vertical="center" shrinkToFit="1"/>
      <protection locked="0"/>
    </xf>
    <xf numFmtId="49" fontId="46" fillId="0" borderId="24" xfId="0" applyNumberFormat="1" applyFont="1" applyFill="1" applyBorder="1" applyAlignment="1" applyProtection="1">
      <alignment horizontal="center" vertical="center" shrinkToFit="1"/>
      <protection locked="0"/>
    </xf>
    <xf numFmtId="49" fontId="46" fillId="0" borderId="5" xfId="0" applyNumberFormat="1" applyFont="1" applyFill="1" applyBorder="1" applyAlignment="1" applyProtection="1">
      <alignment horizontal="center" vertical="center" shrinkToFit="1"/>
      <protection locked="0"/>
    </xf>
    <xf numFmtId="49" fontId="46" fillId="0" borderId="23" xfId="0" applyNumberFormat="1" applyFont="1" applyFill="1" applyBorder="1" applyAlignment="1" applyProtection="1">
      <alignment horizontal="center" vertical="center" shrinkToFit="1"/>
      <protection locked="0"/>
    </xf>
    <xf numFmtId="49" fontId="46" fillId="0" borderId="30" xfId="0" applyNumberFormat="1" applyFont="1" applyFill="1" applyBorder="1" applyAlignment="1" applyProtection="1">
      <alignment horizontal="center" vertical="center" shrinkToFit="1"/>
      <protection locked="0"/>
    </xf>
    <xf numFmtId="49" fontId="46" fillId="0" borderId="31" xfId="0" applyNumberFormat="1" applyFont="1" applyFill="1" applyBorder="1" applyAlignment="1" applyProtection="1">
      <alignment horizontal="center" vertical="center" shrinkToFit="1"/>
      <protection locked="0"/>
    </xf>
    <xf numFmtId="49" fontId="46" fillId="0" borderId="32" xfId="0" applyNumberFormat="1" applyFont="1" applyFill="1" applyBorder="1" applyAlignment="1" applyProtection="1">
      <alignment horizontal="center" vertical="center" shrinkToFit="1"/>
      <protection locked="0"/>
    </xf>
    <xf numFmtId="177" fontId="21" fillId="0" borderId="30" xfId="0" applyNumberFormat="1" applyFont="1" applyBorder="1" applyAlignment="1" applyProtection="1">
      <alignment horizontal="right" vertical="center" shrinkToFit="1"/>
      <protection locked="0"/>
    </xf>
    <xf numFmtId="177" fontId="21" fillId="0" borderId="31" xfId="0" applyNumberFormat="1" applyFont="1" applyBorder="1" applyAlignment="1" applyProtection="1">
      <alignment horizontal="right" vertical="center" shrinkToFit="1"/>
      <protection locked="0"/>
    </xf>
    <xf numFmtId="177" fontId="21" fillId="0" borderId="32" xfId="0" applyNumberFormat="1" applyFont="1" applyBorder="1" applyAlignment="1" applyProtection="1">
      <alignment horizontal="right" vertical="center" shrinkToFit="1"/>
      <protection locked="0"/>
    </xf>
    <xf numFmtId="0" fontId="21" fillId="0" borderId="24" xfId="0" applyFont="1" applyBorder="1" applyAlignment="1" applyProtection="1">
      <alignment horizontal="center" vertical="center" shrinkToFit="1"/>
      <protection locked="0"/>
    </xf>
    <xf numFmtId="0" fontId="21" fillId="0" borderId="5" xfId="0" applyFont="1" applyBorder="1" applyAlignment="1" applyProtection="1">
      <alignment horizontal="center" vertical="center" shrinkToFit="1"/>
      <protection locked="0"/>
    </xf>
    <xf numFmtId="0" fontId="21" fillId="0" borderId="23" xfId="0" applyFont="1" applyBorder="1" applyAlignment="1" applyProtection="1">
      <alignment horizontal="center" vertical="center" shrinkToFit="1"/>
      <protection locked="0"/>
    </xf>
    <xf numFmtId="179" fontId="46" fillId="0" borderId="24" xfId="0" applyNumberFormat="1" applyFont="1" applyFill="1" applyBorder="1" applyAlignment="1" applyProtection="1">
      <alignment horizontal="center" vertical="center" shrinkToFit="1"/>
      <protection locked="0"/>
    </xf>
    <xf numFmtId="179" fontId="46" fillId="0" borderId="5" xfId="0" applyNumberFormat="1" applyFont="1" applyFill="1" applyBorder="1" applyAlignment="1" applyProtection="1">
      <alignment horizontal="center" vertical="center" shrinkToFit="1"/>
      <protection locked="0"/>
    </xf>
    <xf numFmtId="179" fontId="46" fillId="0" borderId="23" xfId="0" applyNumberFormat="1" applyFont="1" applyFill="1" applyBorder="1" applyAlignment="1" applyProtection="1">
      <alignment horizontal="center" vertical="center" shrinkToFit="1"/>
      <protection locked="0"/>
    </xf>
    <xf numFmtId="179" fontId="46" fillId="0" borderId="30" xfId="0" applyNumberFormat="1" applyFont="1" applyFill="1" applyBorder="1" applyAlignment="1" applyProtection="1">
      <alignment horizontal="center" vertical="center" shrinkToFit="1"/>
      <protection locked="0"/>
    </xf>
    <xf numFmtId="179" fontId="46" fillId="0" borderId="31" xfId="0" applyNumberFormat="1" applyFont="1" applyFill="1" applyBorder="1" applyAlignment="1" applyProtection="1">
      <alignment horizontal="center" vertical="center" shrinkToFit="1"/>
      <protection locked="0"/>
    </xf>
    <xf numFmtId="179" fontId="46" fillId="0" borderId="32" xfId="0" applyNumberFormat="1" applyFont="1" applyFill="1" applyBorder="1" applyAlignment="1" applyProtection="1">
      <alignment horizontal="center" vertical="center" shrinkToFit="1"/>
      <protection locked="0"/>
    </xf>
    <xf numFmtId="0" fontId="46" fillId="0" borderId="24" xfId="0" applyFont="1" applyFill="1" applyBorder="1" applyAlignment="1" applyProtection="1">
      <alignment horizontal="center" vertical="center" shrinkToFit="1"/>
      <protection locked="0"/>
    </xf>
    <xf numFmtId="0" fontId="46" fillId="0" borderId="30" xfId="0" applyFont="1" applyFill="1" applyBorder="1" applyAlignment="1" applyProtection="1">
      <alignment horizontal="center" vertical="center" shrinkToFit="1"/>
      <protection locked="0"/>
    </xf>
    <xf numFmtId="0" fontId="46" fillId="0" borderId="5" xfId="0" applyFont="1" applyFill="1" applyBorder="1" applyAlignment="1" applyProtection="1">
      <alignment horizontal="center" vertical="center" shrinkToFit="1"/>
      <protection locked="0"/>
    </xf>
    <xf numFmtId="0" fontId="46" fillId="0" borderId="23" xfId="0" applyFont="1" applyFill="1" applyBorder="1" applyAlignment="1" applyProtection="1">
      <alignment horizontal="center" vertical="center" shrinkToFit="1"/>
      <protection locked="0"/>
    </xf>
    <xf numFmtId="0" fontId="46" fillId="0" borderId="31" xfId="0" applyFont="1" applyFill="1" applyBorder="1" applyAlignment="1" applyProtection="1">
      <alignment horizontal="center" vertical="center" shrinkToFit="1"/>
      <protection locked="0"/>
    </xf>
    <xf numFmtId="0" fontId="46" fillId="0" borderId="32" xfId="0" applyFont="1" applyFill="1" applyBorder="1" applyAlignment="1" applyProtection="1">
      <alignment horizontal="center" vertical="center" shrinkToFit="1"/>
      <protection locked="0"/>
    </xf>
    <xf numFmtId="178" fontId="21" fillId="0" borderId="24" xfId="7" applyNumberFormat="1" applyFont="1" applyFill="1" applyBorder="1" applyAlignment="1" applyProtection="1">
      <alignment horizontal="center" vertical="center"/>
      <protection locked="0"/>
    </xf>
    <xf numFmtId="178" fontId="21" fillId="0" borderId="5" xfId="7" applyNumberFormat="1" applyFont="1" applyFill="1" applyBorder="1" applyAlignment="1" applyProtection="1">
      <alignment horizontal="center" vertical="center"/>
      <protection locked="0"/>
    </xf>
    <xf numFmtId="178" fontId="21" fillId="0" borderId="23" xfId="7" applyNumberFormat="1" applyFont="1" applyFill="1" applyBorder="1" applyAlignment="1" applyProtection="1">
      <alignment horizontal="center" vertical="center"/>
      <protection locked="0"/>
    </xf>
    <xf numFmtId="178" fontId="21" fillId="0" borderId="30" xfId="7" applyNumberFormat="1" applyFont="1" applyFill="1" applyBorder="1" applyAlignment="1" applyProtection="1">
      <alignment horizontal="center" vertical="center"/>
      <protection locked="0"/>
    </xf>
    <xf numFmtId="178" fontId="21" fillId="0" borderId="31" xfId="7" applyNumberFormat="1" applyFont="1" applyFill="1" applyBorder="1" applyAlignment="1" applyProtection="1">
      <alignment horizontal="center" vertical="center"/>
      <protection locked="0"/>
    </xf>
    <xf numFmtId="178" fontId="21" fillId="0" borderId="32" xfId="7" applyNumberFormat="1" applyFont="1" applyFill="1" applyBorder="1" applyAlignment="1" applyProtection="1">
      <alignment horizontal="center" vertical="center"/>
      <protection locked="0"/>
    </xf>
    <xf numFmtId="0" fontId="21" fillId="0" borderId="30" xfId="0" applyFont="1" applyBorder="1" applyAlignment="1" applyProtection="1">
      <alignment horizontal="center" vertical="center" shrinkToFit="1"/>
      <protection locked="0"/>
    </xf>
    <xf numFmtId="0" fontId="21" fillId="0" borderId="31" xfId="0" applyFont="1" applyBorder="1" applyAlignment="1" applyProtection="1">
      <alignment horizontal="center" vertical="center" shrinkToFit="1"/>
      <protection locked="0"/>
    </xf>
    <xf numFmtId="0" fontId="21" fillId="0" borderId="32" xfId="0" applyFont="1" applyBorder="1" applyAlignment="1" applyProtection="1">
      <alignment horizontal="center" vertical="center" shrinkToFit="1"/>
      <protection locked="0"/>
    </xf>
    <xf numFmtId="0" fontId="13" fillId="0" borderId="29" xfId="0" applyFont="1" applyFill="1" applyBorder="1" applyAlignment="1">
      <alignment horizontal="center" vertical="center"/>
    </xf>
    <xf numFmtId="0" fontId="7" fillId="0" borderId="29" xfId="0" applyFont="1" applyFill="1" applyBorder="1" applyAlignment="1">
      <alignment horizontal="center" vertical="center"/>
    </xf>
    <xf numFmtId="0" fontId="7" fillId="0" borderId="0" xfId="0" applyFont="1" applyFill="1" applyBorder="1" applyAlignment="1">
      <alignment horizontal="center" vertical="center"/>
    </xf>
    <xf numFmtId="180" fontId="46" fillId="0" borderId="5" xfId="0" applyNumberFormat="1" applyFont="1" applyFill="1" applyBorder="1" applyAlignment="1" applyProtection="1">
      <alignment horizontal="center" vertical="center" shrinkToFit="1"/>
      <protection locked="0"/>
    </xf>
    <xf numFmtId="180" fontId="46" fillId="0" borderId="23" xfId="0" applyNumberFormat="1" applyFont="1" applyFill="1" applyBorder="1" applyAlignment="1" applyProtection="1">
      <alignment horizontal="center" vertical="center" shrinkToFit="1"/>
      <protection locked="0"/>
    </xf>
    <xf numFmtId="180" fontId="46" fillId="0" borderId="31" xfId="0" applyNumberFormat="1" applyFont="1" applyFill="1" applyBorder="1" applyAlignment="1" applyProtection="1">
      <alignment horizontal="center" vertical="center" shrinkToFit="1"/>
      <protection locked="0"/>
    </xf>
    <xf numFmtId="180" fontId="46" fillId="0" borderId="32" xfId="0" applyNumberFormat="1" applyFont="1" applyFill="1" applyBorder="1" applyAlignment="1" applyProtection="1">
      <alignment horizontal="center" vertical="center" shrinkToFit="1"/>
      <protection locked="0"/>
    </xf>
    <xf numFmtId="0" fontId="7" fillId="0" borderId="24" xfId="0" applyFont="1" applyFill="1" applyBorder="1" applyAlignment="1">
      <alignment horizontal="center" vertical="center"/>
    </xf>
    <xf numFmtId="0" fontId="7" fillId="0" borderId="5" xfId="0" applyFont="1" applyFill="1" applyBorder="1" applyAlignment="1">
      <alignment horizontal="center" vertical="center"/>
    </xf>
    <xf numFmtId="0" fontId="7" fillId="0" borderId="23" xfId="0" applyFont="1" applyFill="1" applyBorder="1" applyAlignment="1">
      <alignment horizontal="center" vertical="center"/>
    </xf>
    <xf numFmtId="0" fontId="7" fillId="0" borderId="30" xfId="0" applyFont="1" applyFill="1" applyBorder="1" applyAlignment="1">
      <alignment horizontal="center" vertical="center"/>
    </xf>
    <xf numFmtId="0" fontId="7" fillId="0" borderId="31" xfId="0" applyFont="1" applyFill="1" applyBorder="1" applyAlignment="1">
      <alignment horizontal="center" vertical="center"/>
    </xf>
    <xf numFmtId="0" fontId="7" fillId="0" borderId="32" xfId="0" applyFont="1" applyFill="1" applyBorder="1" applyAlignment="1">
      <alignment horizontal="center" vertical="center"/>
    </xf>
    <xf numFmtId="0" fontId="7" fillId="0" borderId="24" xfId="0" applyFont="1" applyFill="1" applyBorder="1" applyAlignment="1">
      <alignment horizontal="center" vertical="center" wrapText="1"/>
    </xf>
    <xf numFmtId="0" fontId="7" fillId="0" borderId="5" xfId="0" applyFont="1" applyFill="1" applyBorder="1" applyAlignment="1">
      <alignment horizontal="center" vertical="center" wrapText="1"/>
    </xf>
    <xf numFmtId="0" fontId="7" fillId="0" borderId="23" xfId="0" applyFont="1" applyFill="1" applyBorder="1" applyAlignment="1">
      <alignment horizontal="center" vertical="center" wrapText="1"/>
    </xf>
    <xf numFmtId="0" fontId="7" fillId="0" borderId="30" xfId="0" applyFont="1" applyFill="1" applyBorder="1" applyAlignment="1">
      <alignment horizontal="center" vertical="center" wrapText="1"/>
    </xf>
    <xf numFmtId="0" fontId="7" fillId="0" borderId="31" xfId="0" applyFont="1" applyFill="1" applyBorder="1" applyAlignment="1">
      <alignment horizontal="center" vertical="center" wrapText="1"/>
    </xf>
    <xf numFmtId="0" fontId="7" fillId="0" borderId="32" xfId="0" applyFont="1" applyFill="1" applyBorder="1" applyAlignment="1">
      <alignment horizontal="center" vertical="center" wrapText="1"/>
    </xf>
    <xf numFmtId="49" fontId="7" fillId="0" borderId="24" xfId="0" applyNumberFormat="1" applyFont="1" applyFill="1" applyBorder="1" applyAlignment="1">
      <alignment horizontal="center" vertical="center" wrapText="1"/>
    </xf>
    <xf numFmtId="49" fontId="7" fillId="0" borderId="5" xfId="0" applyNumberFormat="1" applyFont="1" applyFill="1" applyBorder="1" applyAlignment="1">
      <alignment horizontal="center" vertical="center"/>
    </xf>
    <xf numFmtId="49" fontId="7" fillId="0" borderId="23" xfId="0" applyNumberFormat="1" applyFont="1" applyFill="1" applyBorder="1" applyAlignment="1">
      <alignment horizontal="center" vertical="center"/>
    </xf>
    <xf numFmtId="49" fontId="7" fillId="0" borderId="30" xfId="0" applyNumberFormat="1" applyFont="1" applyFill="1" applyBorder="1" applyAlignment="1">
      <alignment horizontal="center" vertical="center"/>
    </xf>
    <xf numFmtId="49" fontId="7" fillId="0" borderId="31" xfId="0" applyNumberFormat="1" applyFont="1" applyFill="1" applyBorder="1" applyAlignment="1">
      <alignment horizontal="center" vertical="center"/>
    </xf>
    <xf numFmtId="49" fontId="7" fillId="0" borderId="32" xfId="0" applyNumberFormat="1" applyFont="1" applyFill="1" applyBorder="1" applyAlignment="1">
      <alignment horizontal="center" vertical="center"/>
    </xf>
    <xf numFmtId="0" fontId="42" fillId="0" borderId="31" xfId="0" applyFont="1" applyBorder="1" applyAlignment="1">
      <alignment horizontal="left" vertical="center"/>
    </xf>
    <xf numFmtId="0" fontId="21" fillId="0" borderId="24" xfId="0" applyFont="1" applyBorder="1" applyAlignment="1" applyProtection="1">
      <alignment horizontal="left" vertical="top" wrapText="1"/>
      <protection locked="0"/>
    </xf>
    <xf numFmtId="0" fontId="21" fillId="0" borderId="5" xfId="0" applyFont="1" applyBorder="1" applyAlignment="1" applyProtection="1">
      <alignment horizontal="left" vertical="top" wrapText="1"/>
      <protection locked="0"/>
    </xf>
    <xf numFmtId="0" fontId="21" fillId="0" borderId="23" xfId="0" applyFont="1" applyBorder="1" applyAlignment="1" applyProtection="1">
      <alignment horizontal="left" vertical="top" wrapText="1"/>
      <protection locked="0"/>
    </xf>
    <xf numFmtId="0" fontId="21" fillId="0" borderId="28" xfId="0" applyFont="1" applyBorder="1" applyAlignment="1" applyProtection="1">
      <alignment horizontal="left" vertical="top" wrapText="1"/>
      <protection locked="0"/>
    </xf>
    <xf numFmtId="0" fontId="21" fillId="0" borderId="0" xfId="0" applyFont="1" applyBorder="1" applyAlignment="1" applyProtection="1">
      <alignment horizontal="left" vertical="top" wrapText="1"/>
      <protection locked="0"/>
    </xf>
    <xf numFmtId="0" fontId="21" fillId="0" borderId="29" xfId="0" applyFont="1" applyBorder="1" applyAlignment="1" applyProtection="1">
      <alignment horizontal="left" vertical="top" wrapText="1"/>
      <protection locked="0"/>
    </xf>
    <xf numFmtId="0" fontId="21" fillId="0" borderId="30" xfId="0" applyFont="1" applyBorder="1" applyAlignment="1" applyProtection="1">
      <alignment horizontal="left" vertical="top" wrapText="1"/>
      <protection locked="0"/>
    </xf>
    <xf numFmtId="0" fontId="21" fillId="0" borderId="31" xfId="0" applyFont="1" applyBorder="1" applyAlignment="1" applyProtection="1">
      <alignment horizontal="left" vertical="top" wrapText="1"/>
      <protection locked="0"/>
    </xf>
    <xf numFmtId="0" fontId="21" fillId="0" borderId="32" xfId="0" applyFont="1" applyBorder="1" applyAlignment="1" applyProtection="1">
      <alignment horizontal="left" vertical="top" wrapText="1"/>
      <protection locked="0"/>
    </xf>
    <xf numFmtId="0" fontId="21" fillId="0" borderId="26" xfId="0" applyFont="1" applyFill="1" applyBorder="1" applyAlignment="1">
      <alignment horizontal="center" vertical="center"/>
    </xf>
    <xf numFmtId="0" fontId="21" fillId="0" borderId="27" xfId="0" applyFont="1" applyFill="1" applyBorder="1" applyAlignment="1">
      <alignment horizontal="center" vertical="center"/>
    </xf>
    <xf numFmtId="0" fontId="21" fillId="0" borderId="7" xfId="0" applyFont="1" applyFill="1" applyBorder="1" applyAlignment="1">
      <alignment horizontal="center" vertical="center"/>
    </xf>
    <xf numFmtId="0" fontId="50" fillId="0" borderId="0" xfId="0" applyFont="1" applyAlignment="1">
      <alignment horizontal="center" vertical="center"/>
    </xf>
    <xf numFmtId="0" fontId="21" fillId="0" borderId="25" xfId="0" applyFont="1" applyFill="1" applyBorder="1" applyAlignment="1">
      <alignment horizontal="center" vertical="center"/>
    </xf>
    <xf numFmtId="176" fontId="21" fillId="0" borderId="33" xfId="0" applyNumberFormat="1" applyFont="1" applyFill="1" applyBorder="1" applyAlignment="1" applyProtection="1">
      <alignment horizontal="center" vertical="center"/>
      <protection locked="0"/>
    </xf>
    <xf numFmtId="176" fontId="21" fillId="0" borderId="28" xfId="0" applyNumberFormat="1" applyFont="1" applyFill="1" applyBorder="1" applyAlignment="1" applyProtection="1">
      <alignment horizontal="center" vertical="center"/>
      <protection locked="0"/>
    </xf>
    <xf numFmtId="176" fontId="21" fillId="0" borderId="68" xfId="0" applyNumberFormat="1" applyFont="1" applyFill="1" applyBorder="1" applyAlignment="1">
      <alignment horizontal="center" vertical="center"/>
    </xf>
    <xf numFmtId="176" fontId="21" fillId="0" borderId="70" xfId="0" applyNumberFormat="1" applyFont="1" applyFill="1" applyBorder="1" applyAlignment="1">
      <alignment horizontal="center" vertical="center"/>
    </xf>
    <xf numFmtId="176" fontId="21" fillId="0" borderId="69" xfId="0" applyNumberFormat="1" applyFont="1" applyFill="1" applyBorder="1" applyAlignment="1">
      <alignment horizontal="center" vertical="center"/>
    </xf>
    <xf numFmtId="176" fontId="21" fillId="0" borderId="6" xfId="0" applyNumberFormat="1" applyFont="1" applyFill="1" applyBorder="1" applyAlignment="1" applyProtection="1">
      <alignment horizontal="center" vertical="center"/>
      <protection locked="0"/>
    </xf>
    <xf numFmtId="176" fontId="21" fillId="0" borderId="6" xfId="0" applyNumberFormat="1" applyFont="1" applyFill="1" applyBorder="1" applyAlignment="1">
      <alignment horizontal="center" vertical="center"/>
    </xf>
    <xf numFmtId="0" fontId="21" fillId="0" borderId="28" xfId="0" applyFont="1" applyFill="1" applyBorder="1" applyAlignment="1">
      <alignment vertical="center" shrinkToFit="1"/>
    </xf>
    <xf numFmtId="0" fontId="11" fillId="0" borderId="0" xfId="0" applyFont="1" applyFill="1" applyAlignment="1">
      <alignment vertical="center" shrinkToFit="1"/>
    </xf>
    <xf numFmtId="0" fontId="21" fillId="0" borderId="6" xfId="0" applyFont="1" applyFill="1" applyBorder="1" applyAlignment="1">
      <alignment horizontal="center" vertical="center" shrinkToFit="1"/>
    </xf>
    <xf numFmtId="0" fontId="21" fillId="0" borderId="24" xfId="0" applyFont="1" applyFill="1" applyBorder="1" applyAlignment="1">
      <alignment horizontal="center" vertical="center" wrapText="1"/>
    </xf>
    <xf numFmtId="0" fontId="21" fillId="0" borderId="5" xfId="0" applyFont="1" applyFill="1" applyBorder="1" applyAlignment="1">
      <alignment horizontal="center" vertical="center" wrapText="1"/>
    </xf>
    <xf numFmtId="0" fontId="21" fillId="0" borderId="23" xfId="0" applyFont="1" applyFill="1" applyBorder="1" applyAlignment="1">
      <alignment horizontal="center" vertical="center" wrapText="1"/>
    </xf>
    <xf numFmtId="0" fontId="21" fillId="0" borderId="28" xfId="0" applyFont="1" applyFill="1" applyBorder="1" applyAlignment="1">
      <alignment horizontal="center" vertical="center" wrapText="1"/>
    </xf>
    <xf numFmtId="0" fontId="21" fillId="0" borderId="0" xfId="0" applyFont="1" applyFill="1" applyBorder="1" applyAlignment="1">
      <alignment horizontal="center" vertical="center" wrapText="1"/>
    </xf>
    <xf numFmtId="0" fontId="21" fillId="0" borderId="29" xfId="0" applyFont="1" applyFill="1" applyBorder="1" applyAlignment="1">
      <alignment horizontal="center" vertical="center" wrapText="1"/>
    </xf>
    <xf numFmtId="0" fontId="21" fillId="0" borderId="30" xfId="0" applyFont="1" applyFill="1" applyBorder="1" applyAlignment="1">
      <alignment horizontal="center" vertical="center" wrapText="1"/>
    </xf>
    <xf numFmtId="0" fontId="21" fillId="0" borderId="31" xfId="0" applyFont="1" applyFill="1" applyBorder="1" applyAlignment="1">
      <alignment horizontal="center" vertical="center" wrapText="1"/>
    </xf>
    <xf numFmtId="0" fontId="21" fillId="0" borderId="32" xfId="0" applyFont="1" applyFill="1" applyBorder="1" applyAlignment="1">
      <alignment horizontal="center" vertical="center" wrapText="1"/>
    </xf>
    <xf numFmtId="0" fontId="21" fillId="0" borderId="6" xfId="0" applyFont="1" applyFill="1" applyBorder="1" applyAlignment="1">
      <alignment horizontal="center" vertical="center"/>
    </xf>
    <xf numFmtId="0" fontId="21" fillId="0" borderId="28" xfId="0" applyFont="1" applyFill="1" applyBorder="1" applyAlignment="1" applyProtection="1">
      <alignment horizontal="left" vertical="top"/>
      <protection locked="0"/>
    </xf>
    <xf numFmtId="0" fontId="21" fillId="0" borderId="0" xfId="0" applyFont="1" applyFill="1" applyBorder="1" applyAlignment="1" applyProtection="1">
      <alignment horizontal="left" vertical="top"/>
      <protection locked="0"/>
    </xf>
    <xf numFmtId="0" fontId="21" fillId="0" borderId="29" xfId="0" applyFont="1" applyFill="1" applyBorder="1" applyAlignment="1" applyProtection="1">
      <alignment horizontal="left" vertical="top"/>
      <protection locked="0"/>
    </xf>
    <xf numFmtId="0" fontId="21" fillId="0" borderId="30" xfId="0" applyFont="1" applyFill="1" applyBorder="1" applyAlignment="1" applyProtection="1">
      <alignment horizontal="left" vertical="top"/>
      <protection locked="0"/>
    </xf>
    <xf numFmtId="0" fontId="21" fillId="0" borderId="31" xfId="0" applyFont="1" applyFill="1" applyBorder="1" applyAlignment="1" applyProtection="1">
      <alignment horizontal="left" vertical="top"/>
      <protection locked="0"/>
    </xf>
    <xf numFmtId="0" fontId="21" fillId="0" borderId="32" xfId="0" applyFont="1" applyFill="1" applyBorder="1" applyAlignment="1" applyProtection="1">
      <alignment horizontal="left" vertical="top"/>
      <protection locked="0"/>
    </xf>
    <xf numFmtId="176" fontId="21" fillId="0" borderId="25" xfId="0" applyNumberFormat="1" applyFont="1" applyFill="1" applyBorder="1" applyAlignment="1" applyProtection="1">
      <alignment horizontal="center" vertical="center"/>
      <protection locked="0"/>
    </xf>
    <xf numFmtId="0" fontId="21" fillId="0" borderId="25" xfId="0" applyFont="1" applyFill="1" applyBorder="1" applyAlignment="1" applyProtection="1">
      <alignment horizontal="center" vertical="center"/>
    </xf>
    <xf numFmtId="176" fontId="21" fillId="0" borderId="23" xfId="0" applyNumberFormat="1" applyFont="1" applyFill="1" applyBorder="1" applyAlignment="1">
      <alignment horizontal="center" vertical="center"/>
    </xf>
    <xf numFmtId="176" fontId="21" fillId="0" borderId="25" xfId="0" applyNumberFormat="1" applyFont="1" applyFill="1" applyBorder="1" applyAlignment="1">
      <alignment horizontal="center" vertical="center"/>
    </xf>
    <xf numFmtId="0" fontId="21" fillId="0" borderId="34" xfId="0" applyFont="1" applyFill="1" applyBorder="1" applyAlignment="1">
      <alignment horizontal="center" vertical="center"/>
    </xf>
    <xf numFmtId="0" fontId="21" fillId="0" borderId="30" xfId="0" applyFont="1" applyFill="1" applyBorder="1" applyAlignment="1">
      <alignment horizontal="center" vertical="center"/>
    </xf>
    <xf numFmtId="0" fontId="21" fillId="0" borderId="31" xfId="0" applyFont="1" applyFill="1" applyBorder="1" applyAlignment="1">
      <alignment horizontal="center" vertical="center"/>
    </xf>
    <xf numFmtId="0" fontId="21" fillId="0" borderId="32" xfId="0" applyFont="1" applyFill="1" applyBorder="1" applyAlignment="1">
      <alignment horizontal="center" vertical="center"/>
    </xf>
    <xf numFmtId="0" fontId="21" fillId="0" borderId="24" xfId="0" applyFont="1" applyFill="1" applyBorder="1" applyAlignment="1">
      <alignment horizontal="center" vertical="center" shrinkToFit="1"/>
    </xf>
    <xf numFmtId="0" fontId="21" fillId="0" borderId="5" xfId="0" applyFont="1" applyFill="1" applyBorder="1" applyAlignment="1">
      <alignment horizontal="center" vertical="center" shrinkToFit="1"/>
    </xf>
    <xf numFmtId="0" fontId="21" fillId="0" borderId="27" xfId="0" applyFont="1" applyFill="1" applyBorder="1" applyAlignment="1">
      <alignment horizontal="center" vertical="center" shrinkToFit="1"/>
    </xf>
    <xf numFmtId="0" fontId="21" fillId="0" borderId="7" xfId="0" applyFont="1" applyFill="1" applyBorder="1" applyAlignment="1">
      <alignment horizontal="center" vertical="center" shrinkToFit="1"/>
    </xf>
    <xf numFmtId="0" fontId="21" fillId="0" borderId="26" xfId="0" applyFont="1" applyFill="1" applyBorder="1" applyAlignment="1">
      <alignment horizontal="center" vertical="center" shrinkToFit="1"/>
    </xf>
    <xf numFmtId="0" fontId="21" fillId="0" borderId="24" xfId="0" applyFont="1" applyFill="1" applyBorder="1" applyAlignment="1">
      <alignment horizontal="center" vertical="center"/>
    </xf>
    <xf numFmtId="0" fontId="21" fillId="0" borderId="5" xfId="0" applyFont="1" applyFill="1" applyBorder="1" applyAlignment="1">
      <alignment horizontal="center" vertical="center"/>
    </xf>
    <xf numFmtId="0" fontId="21" fillId="0" borderId="23" xfId="0" applyFont="1" applyFill="1" applyBorder="1" applyAlignment="1">
      <alignment horizontal="center" vertical="center"/>
    </xf>
    <xf numFmtId="0" fontId="21" fillId="0" borderId="28" xfId="0" applyFont="1" applyFill="1" applyBorder="1" applyAlignment="1">
      <alignment horizontal="center" vertical="center"/>
    </xf>
    <xf numFmtId="0" fontId="21" fillId="0" borderId="0" xfId="0" applyFont="1" applyFill="1" applyBorder="1" applyAlignment="1">
      <alignment horizontal="center" vertical="center"/>
    </xf>
    <xf numFmtId="0" fontId="21" fillId="0" borderId="29" xfId="0" applyFont="1" applyFill="1" applyBorder="1" applyAlignment="1">
      <alignment horizontal="center" vertical="center"/>
    </xf>
    <xf numFmtId="0" fontId="21" fillId="0" borderId="49" xfId="0" applyFont="1" applyFill="1" applyBorder="1" applyAlignment="1" applyProtection="1">
      <alignment horizontal="center" vertical="center"/>
      <protection locked="0"/>
    </xf>
    <xf numFmtId="0" fontId="21" fillId="0" borderId="66" xfId="0" applyFont="1" applyFill="1" applyBorder="1" applyAlignment="1" applyProtection="1">
      <alignment horizontal="center" vertical="center"/>
      <protection locked="0"/>
    </xf>
    <xf numFmtId="0" fontId="21" fillId="0" borderId="31" xfId="0" applyFont="1" applyFill="1" applyBorder="1" applyAlignment="1">
      <alignment horizontal="center" vertical="center" shrinkToFit="1"/>
    </xf>
    <xf numFmtId="181" fontId="21" fillId="0" borderId="5" xfId="0" applyNumberFormat="1" applyFont="1" applyFill="1" applyBorder="1" applyAlignment="1" applyProtection="1">
      <alignment horizontal="left" vertical="center"/>
      <protection locked="0"/>
    </xf>
    <xf numFmtId="181" fontId="21" fillId="0" borderId="23" xfId="0" applyNumberFormat="1" applyFont="1" applyFill="1" applyBorder="1" applyAlignment="1" applyProtection="1">
      <alignment horizontal="left" vertical="center"/>
      <protection locked="0"/>
    </xf>
    <xf numFmtId="181" fontId="21" fillId="0" borderId="31" xfId="0" applyNumberFormat="1" applyFont="1" applyFill="1" applyBorder="1" applyAlignment="1" applyProtection="1">
      <alignment horizontal="left" vertical="center"/>
      <protection locked="0"/>
    </xf>
    <xf numFmtId="181" fontId="21" fillId="0" borderId="32" xfId="0" applyNumberFormat="1" applyFont="1" applyFill="1" applyBorder="1" applyAlignment="1" applyProtection="1">
      <alignment horizontal="left" vertical="center"/>
      <protection locked="0"/>
    </xf>
    <xf numFmtId="0" fontId="21" fillId="0" borderId="0" xfId="0" applyFont="1" applyFill="1" applyBorder="1" applyAlignment="1">
      <alignment horizontal="center" vertical="center" shrinkToFit="1"/>
    </xf>
    <xf numFmtId="181" fontId="21" fillId="0" borderId="5" xfId="0" applyNumberFormat="1" applyFont="1" applyFill="1" applyBorder="1" applyAlignment="1" applyProtection="1">
      <alignment horizontal="left" vertical="center" wrapText="1"/>
      <protection locked="0"/>
    </xf>
    <xf numFmtId="181" fontId="21" fillId="0" borderId="23" xfId="0" applyNumberFormat="1" applyFont="1" applyFill="1" applyBorder="1" applyAlignment="1" applyProtection="1">
      <alignment horizontal="left" vertical="center" wrapText="1"/>
      <protection locked="0"/>
    </xf>
    <xf numFmtId="181" fontId="21" fillId="0" borderId="0" xfId="0" applyNumberFormat="1" applyFont="1" applyFill="1" applyBorder="1" applyAlignment="1" applyProtection="1">
      <alignment horizontal="left" vertical="center" wrapText="1"/>
      <protection locked="0"/>
    </xf>
    <xf numFmtId="181" fontId="21" fillId="0" borderId="29" xfId="0" applyNumberFormat="1" applyFont="1" applyFill="1" applyBorder="1" applyAlignment="1" applyProtection="1">
      <alignment horizontal="left" vertical="center" wrapText="1"/>
      <protection locked="0"/>
    </xf>
    <xf numFmtId="0" fontId="21" fillId="0" borderId="16" xfId="0" applyFont="1" applyFill="1" applyBorder="1" applyAlignment="1">
      <alignment horizontal="center" vertical="center" shrinkToFit="1"/>
    </xf>
    <xf numFmtId="0" fontId="21" fillId="0" borderId="46" xfId="0" applyFont="1" applyFill="1" applyBorder="1" applyAlignment="1">
      <alignment horizontal="center" vertical="center" shrinkToFit="1"/>
    </xf>
    <xf numFmtId="181" fontId="21" fillId="0" borderId="46" xfId="0" applyNumberFormat="1" applyFont="1" applyFill="1" applyBorder="1" applyAlignment="1" applyProtection="1">
      <alignment horizontal="left" vertical="center" wrapText="1"/>
      <protection locked="0"/>
    </xf>
    <xf numFmtId="181" fontId="21" fillId="0" borderId="12" xfId="0" applyNumberFormat="1" applyFont="1" applyFill="1" applyBorder="1" applyAlignment="1" applyProtection="1">
      <alignment horizontal="left" vertical="center" wrapText="1"/>
      <protection locked="0"/>
    </xf>
    <xf numFmtId="0" fontId="21" fillId="0" borderId="26" xfId="0" applyFont="1" applyFill="1" applyBorder="1" applyAlignment="1">
      <alignment horizontal="distributed" vertical="center"/>
    </xf>
    <xf numFmtId="0" fontId="21" fillId="0" borderId="27" xfId="0" applyFont="1" applyFill="1" applyBorder="1" applyAlignment="1">
      <alignment horizontal="distributed" vertical="center"/>
    </xf>
    <xf numFmtId="0" fontId="21" fillId="0" borderId="11" xfId="0" applyFont="1" applyFill="1" applyBorder="1" applyAlignment="1" applyProtection="1">
      <alignment horizontal="center" vertical="center"/>
      <protection locked="0"/>
    </xf>
    <xf numFmtId="0" fontId="21" fillId="0" borderId="80" xfId="0" applyFont="1" applyFill="1" applyBorder="1" applyAlignment="1">
      <alignment horizontal="left" vertical="center"/>
    </xf>
    <xf numFmtId="0" fontId="21" fillId="0" borderId="81" xfId="0" applyFont="1" applyFill="1" applyBorder="1" applyAlignment="1">
      <alignment horizontal="left" vertical="center"/>
    </xf>
    <xf numFmtId="0" fontId="21" fillId="0" borderId="82" xfId="0" applyFont="1" applyFill="1" applyBorder="1" applyAlignment="1">
      <alignment horizontal="left" vertical="center"/>
    </xf>
    <xf numFmtId="181" fontId="21" fillId="0" borderId="31" xfId="0" applyNumberFormat="1" applyFont="1" applyFill="1" applyBorder="1" applyAlignment="1" applyProtection="1">
      <alignment horizontal="left" vertical="center" wrapText="1"/>
      <protection locked="0"/>
    </xf>
    <xf numFmtId="181" fontId="21" fillId="0" borderId="32" xfId="0" applyNumberFormat="1" applyFont="1" applyFill="1" applyBorder="1" applyAlignment="1" applyProtection="1">
      <alignment horizontal="left" vertical="center" wrapText="1"/>
      <protection locked="0"/>
    </xf>
    <xf numFmtId="176" fontId="21" fillId="0" borderId="6" xfId="0" applyNumberFormat="1" applyFont="1" applyFill="1" applyBorder="1" applyAlignment="1">
      <alignment horizontal="center" vertical="center" shrinkToFit="1"/>
    </xf>
    <xf numFmtId="0" fontId="21" fillId="0" borderId="35" xfId="0" applyFont="1" applyFill="1" applyBorder="1" applyAlignment="1">
      <alignment horizontal="center" vertical="center"/>
    </xf>
    <xf numFmtId="0" fontId="21" fillId="0" borderId="3" xfId="0" applyFont="1" applyFill="1" applyBorder="1" applyAlignment="1">
      <alignment horizontal="center" vertical="center"/>
    </xf>
    <xf numFmtId="0" fontId="21" fillId="0" borderId="46" xfId="0" applyFont="1" applyFill="1" applyBorder="1" applyAlignment="1">
      <alignment horizontal="center" vertical="center"/>
    </xf>
    <xf numFmtId="0" fontId="21" fillId="0" borderId="46" xfId="0" applyFont="1" applyFill="1" applyBorder="1" applyAlignment="1" applyProtection="1">
      <alignment horizontal="left" vertical="center"/>
      <protection locked="0"/>
    </xf>
    <xf numFmtId="0" fontId="21" fillId="0" borderId="12" xfId="0" applyFont="1" applyFill="1" applyBorder="1" applyAlignment="1" applyProtection="1">
      <alignment horizontal="left" vertical="center"/>
      <protection locked="0"/>
    </xf>
    <xf numFmtId="176" fontId="21" fillId="0" borderId="65" xfId="0" applyNumberFormat="1" applyFont="1" applyFill="1" applyBorder="1" applyAlignment="1">
      <alignment horizontal="center" vertical="center" shrinkToFit="1"/>
    </xf>
    <xf numFmtId="176" fontId="21" fillId="0" borderId="6" xfId="0" applyNumberFormat="1" applyFont="1" applyFill="1" applyBorder="1" applyAlignment="1" applyProtection="1">
      <alignment horizontal="center" vertical="center" shrinkToFit="1"/>
      <protection locked="0"/>
    </xf>
    <xf numFmtId="0" fontId="44" fillId="0" borderId="6" xfId="0" applyFont="1" applyFill="1" applyBorder="1" applyAlignment="1">
      <alignment horizontal="center" vertical="center" wrapText="1" shrinkToFit="1"/>
    </xf>
    <xf numFmtId="0" fontId="44" fillId="0" borderId="6" xfId="0" applyFont="1" applyFill="1" applyBorder="1" applyAlignment="1">
      <alignment horizontal="center" vertical="center" shrinkToFit="1"/>
    </xf>
    <xf numFmtId="176" fontId="25" fillId="0" borderId="0" xfId="0" applyNumberFormat="1" applyFont="1" applyFill="1" applyBorder="1" applyAlignment="1">
      <alignment horizontal="center" vertical="center"/>
    </xf>
    <xf numFmtId="176" fontId="21" fillId="0" borderId="7" xfId="0" applyNumberFormat="1" applyFont="1" applyFill="1" applyBorder="1" applyAlignment="1" applyProtection="1">
      <alignment horizontal="center" vertical="center"/>
      <protection locked="0"/>
    </xf>
    <xf numFmtId="176" fontId="21" fillId="0" borderId="26" xfId="0" applyNumberFormat="1" applyFont="1" applyFill="1" applyBorder="1" applyAlignment="1">
      <alignment horizontal="center" vertical="center"/>
    </xf>
    <xf numFmtId="176" fontId="21" fillId="0" borderId="7" xfId="0" applyNumberFormat="1" applyFont="1" applyFill="1" applyBorder="1" applyAlignment="1">
      <alignment horizontal="center" vertical="center"/>
    </xf>
    <xf numFmtId="183" fontId="21" fillId="0" borderId="25" xfId="0" applyNumberFormat="1" applyFont="1" applyFill="1" applyBorder="1" applyAlignment="1" applyProtection="1">
      <alignment horizontal="right" vertical="center"/>
    </xf>
    <xf numFmtId="183" fontId="21" fillId="0" borderId="34" xfId="0" applyNumberFormat="1" applyFont="1" applyFill="1" applyBorder="1" applyAlignment="1" applyProtection="1">
      <alignment horizontal="right" vertical="center"/>
    </xf>
    <xf numFmtId="0" fontId="9" fillId="0" borderId="0" xfId="0" applyFont="1" applyFill="1" applyAlignment="1">
      <alignment horizontal="center" vertical="center"/>
    </xf>
    <xf numFmtId="0" fontId="21" fillId="0" borderId="26" xfId="0" applyFont="1" applyFill="1" applyBorder="1" applyAlignment="1" applyProtection="1">
      <alignment horizontal="left" vertical="center"/>
      <protection locked="0"/>
    </xf>
    <xf numFmtId="0" fontId="21" fillId="0" borderId="11" xfId="0" applyFont="1" applyFill="1" applyBorder="1" applyAlignment="1" applyProtection="1">
      <alignment horizontal="left" vertical="center"/>
      <protection locked="0"/>
    </xf>
    <xf numFmtId="49" fontId="21" fillId="0" borderId="48" xfId="0" applyNumberFormat="1" applyFont="1" applyFill="1" applyBorder="1" applyAlignment="1" applyProtection="1">
      <alignment horizontal="center" vertical="center"/>
      <protection locked="0"/>
    </xf>
    <xf numFmtId="49" fontId="21" fillId="0" borderId="27" xfId="0" applyNumberFormat="1" applyFont="1" applyFill="1" applyBorder="1" applyAlignment="1" applyProtection="1">
      <alignment horizontal="center" vertical="center"/>
      <protection locked="0"/>
    </xf>
    <xf numFmtId="176" fontId="21" fillId="0" borderId="24" xfId="0" applyNumberFormat="1" applyFont="1" applyFill="1" applyBorder="1" applyAlignment="1">
      <alignment horizontal="center" vertical="center"/>
    </xf>
    <xf numFmtId="176" fontId="21" fillId="0" borderId="5" xfId="0" applyNumberFormat="1" applyFont="1" applyFill="1" applyBorder="1" applyAlignment="1">
      <alignment horizontal="center" vertical="center"/>
    </xf>
    <xf numFmtId="0" fontId="21" fillId="0" borderId="45" xfId="0" applyNumberFormat="1" applyFont="1" applyFill="1" applyBorder="1" applyAlignment="1" applyProtection="1">
      <alignment horizontal="center" vertical="center"/>
      <protection locked="0"/>
    </xf>
    <xf numFmtId="0" fontId="21" fillId="0" borderId="46" xfId="0" applyNumberFormat="1" applyFont="1" applyFill="1" applyBorder="1" applyAlignment="1" applyProtection="1">
      <alignment horizontal="center" vertical="center"/>
      <protection locked="0"/>
    </xf>
    <xf numFmtId="0" fontId="21" fillId="0" borderId="30" xfId="0" applyFont="1" applyFill="1" applyBorder="1" applyAlignment="1" applyProtection="1">
      <alignment horizontal="center" vertical="center" wrapText="1"/>
      <protection locked="0"/>
    </xf>
    <xf numFmtId="0" fontId="21" fillId="0" borderId="31" xfId="0" applyFont="1" applyFill="1" applyBorder="1" applyAlignment="1" applyProtection="1">
      <alignment horizontal="center" vertical="center" wrapText="1"/>
      <protection locked="0"/>
    </xf>
    <xf numFmtId="0" fontId="21" fillId="0" borderId="32" xfId="0" applyFont="1" applyFill="1" applyBorder="1" applyAlignment="1" applyProtection="1">
      <alignment horizontal="center" vertical="center" wrapText="1"/>
      <protection locked="0"/>
    </xf>
    <xf numFmtId="176" fontId="21" fillId="0" borderId="26" xfId="0" applyNumberFormat="1" applyFont="1" applyFill="1" applyBorder="1" applyAlignment="1" applyProtection="1">
      <alignment horizontal="center" vertical="center"/>
      <protection locked="0"/>
    </xf>
    <xf numFmtId="176" fontId="21" fillId="0" borderId="27" xfId="0" applyNumberFormat="1" applyFont="1" applyFill="1" applyBorder="1" applyAlignment="1" applyProtection="1">
      <alignment horizontal="center" vertical="center"/>
      <protection locked="0"/>
    </xf>
    <xf numFmtId="0" fontId="21" fillId="0" borderId="25" xfId="0" applyFont="1" applyFill="1" applyBorder="1" applyAlignment="1" applyProtection="1">
      <alignment horizontal="center" vertical="center"/>
      <protection locked="0"/>
    </xf>
    <xf numFmtId="176" fontId="21" fillId="0" borderId="93" xfId="0" applyNumberFormat="1" applyFont="1" applyFill="1" applyBorder="1" applyAlignment="1">
      <alignment horizontal="center" vertical="center"/>
    </xf>
    <xf numFmtId="176" fontId="21" fillId="0" borderId="94" xfId="0" applyNumberFormat="1" applyFont="1" applyFill="1" applyBorder="1" applyAlignment="1">
      <alignment horizontal="center" vertical="center"/>
    </xf>
    <xf numFmtId="0" fontId="11" fillId="0" borderId="0" xfId="0" applyFont="1" applyFill="1" applyBorder="1" applyAlignment="1">
      <alignment vertical="center" shrinkToFit="1"/>
    </xf>
    <xf numFmtId="0" fontId="21" fillId="0" borderId="30" xfId="0" applyFont="1" applyFill="1" applyBorder="1" applyAlignment="1">
      <alignment vertical="center" shrinkToFit="1"/>
    </xf>
    <xf numFmtId="0" fontId="11" fillId="0" borderId="31" xfId="0" applyFont="1" applyFill="1" applyBorder="1" applyAlignment="1">
      <alignment vertical="center" shrinkToFit="1"/>
    </xf>
    <xf numFmtId="0" fontId="21" fillId="0" borderId="24" xfId="0" applyFont="1" applyFill="1" applyBorder="1" applyAlignment="1">
      <alignment horizontal="left" vertical="top" wrapText="1"/>
    </xf>
    <xf numFmtId="0" fontId="21" fillId="0" borderId="5" xfId="0" applyFont="1" applyFill="1" applyBorder="1" applyAlignment="1">
      <alignment horizontal="left" vertical="top" wrapText="1"/>
    </xf>
    <xf numFmtId="0" fontId="21" fillId="0" borderId="23" xfId="0" applyFont="1" applyFill="1" applyBorder="1" applyAlignment="1">
      <alignment horizontal="left" vertical="top" wrapText="1"/>
    </xf>
    <xf numFmtId="0" fontId="21" fillId="0" borderId="23" xfId="0" applyFont="1" applyFill="1" applyBorder="1" applyAlignment="1">
      <alignment horizontal="center" vertical="center" shrinkToFit="1"/>
    </xf>
    <xf numFmtId="0" fontId="21" fillId="0" borderId="30" xfId="0" applyFont="1" applyFill="1" applyBorder="1" applyAlignment="1">
      <alignment horizontal="center" vertical="center" shrinkToFit="1"/>
    </xf>
    <xf numFmtId="0" fontId="21" fillId="0" borderId="32" xfId="0" applyFont="1" applyFill="1" applyBorder="1" applyAlignment="1">
      <alignment horizontal="center" vertical="center" shrinkToFit="1"/>
    </xf>
    <xf numFmtId="176" fontId="21" fillId="0" borderId="75" xfId="0" applyNumberFormat="1" applyFont="1" applyFill="1" applyBorder="1" applyAlignment="1">
      <alignment horizontal="center" vertical="center" shrinkToFit="1"/>
    </xf>
    <xf numFmtId="176" fontId="21" fillId="0" borderId="92" xfId="0" applyNumberFormat="1" applyFont="1" applyFill="1" applyBorder="1" applyAlignment="1">
      <alignment horizontal="center" vertical="center" shrinkToFit="1"/>
    </xf>
    <xf numFmtId="176" fontId="21" fillId="0" borderId="26" xfId="0" applyNumberFormat="1" applyFont="1" applyFill="1" applyBorder="1" applyAlignment="1" applyProtection="1">
      <alignment horizontal="center" vertical="center" shrinkToFit="1"/>
      <protection locked="0"/>
    </xf>
    <xf numFmtId="176" fontId="21" fillId="0" borderId="7" xfId="0" applyNumberFormat="1" applyFont="1" applyFill="1" applyBorder="1" applyAlignment="1" applyProtection="1">
      <alignment horizontal="center" vertical="center" shrinkToFit="1"/>
      <protection locked="0"/>
    </xf>
    <xf numFmtId="176" fontId="21" fillId="0" borderId="26" xfId="0" applyNumberFormat="1" applyFont="1" applyFill="1" applyBorder="1" applyAlignment="1">
      <alignment horizontal="center" vertical="center" shrinkToFit="1"/>
    </xf>
    <xf numFmtId="176" fontId="21" fillId="0" borderId="27" xfId="0" applyNumberFormat="1" applyFont="1" applyFill="1" applyBorder="1" applyAlignment="1">
      <alignment horizontal="center" vertical="center" shrinkToFit="1"/>
    </xf>
    <xf numFmtId="176" fontId="22" fillId="0" borderId="0" xfId="0" applyNumberFormat="1" applyFont="1" applyFill="1" applyBorder="1" applyAlignment="1">
      <alignment horizontal="center" vertical="center" shrinkToFit="1"/>
    </xf>
    <xf numFmtId="176" fontId="22" fillId="0" borderId="29" xfId="0" applyNumberFormat="1" applyFont="1" applyFill="1" applyBorder="1" applyAlignment="1">
      <alignment horizontal="center" vertical="center" shrinkToFit="1"/>
    </xf>
    <xf numFmtId="0" fontId="0" fillId="0" borderId="24" xfId="0" applyBorder="1" applyAlignment="1" applyProtection="1">
      <alignment horizontal="left" vertical="top" wrapText="1"/>
      <protection locked="0"/>
    </xf>
    <xf numFmtId="0" fontId="0" fillId="0" borderId="5" xfId="0" applyBorder="1" applyAlignment="1" applyProtection="1">
      <alignment horizontal="left" vertical="top" wrapText="1"/>
      <protection locked="0"/>
    </xf>
    <xf numFmtId="0" fontId="0" fillId="0" borderId="23" xfId="0" applyBorder="1" applyAlignment="1" applyProtection="1">
      <alignment horizontal="left" vertical="top" wrapText="1"/>
      <protection locked="0"/>
    </xf>
    <xf numFmtId="0" fontId="0" fillId="0" borderId="28" xfId="0" applyBorder="1" applyAlignment="1" applyProtection="1">
      <alignment horizontal="left" vertical="top" wrapText="1"/>
      <protection locked="0"/>
    </xf>
    <xf numFmtId="0" fontId="0" fillId="0" borderId="0" xfId="0" applyBorder="1" applyAlignment="1" applyProtection="1">
      <alignment horizontal="left" vertical="top" wrapText="1"/>
      <protection locked="0"/>
    </xf>
    <xf numFmtId="0" fontId="0" fillId="0" borderId="29" xfId="0" applyBorder="1" applyAlignment="1" applyProtection="1">
      <alignment horizontal="left" vertical="top" wrapText="1"/>
      <protection locked="0"/>
    </xf>
    <xf numFmtId="0" fontId="0" fillId="0" borderId="30" xfId="0" applyBorder="1" applyAlignment="1" applyProtection="1">
      <alignment horizontal="left" vertical="top" wrapText="1"/>
      <protection locked="0"/>
    </xf>
    <xf numFmtId="0" fontId="0" fillId="0" borderId="31" xfId="0" applyBorder="1" applyAlignment="1" applyProtection="1">
      <alignment horizontal="left" vertical="top" wrapText="1"/>
      <protection locked="0"/>
    </xf>
    <xf numFmtId="0" fontId="0" fillId="0" borderId="32" xfId="0" applyBorder="1" applyAlignment="1" applyProtection="1">
      <alignment horizontal="left" vertical="top" wrapText="1"/>
      <protection locked="0"/>
    </xf>
    <xf numFmtId="0" fontId="0" fillId="0" borderId="24" xfId="0" applyBorder="1" applyAlignment="1">
      <alignment horizontal="center" vertical="center" wrapText="1"/>
    </xf>
    <xf numFmtId="0" fontId="0" fillId="0" borderId="5" xfId="0" applyBorder="1" applyAlignment="1">
      <alignment horizontal="center" vertical="center" wrapText="1"/>
    </xf>
    <xf numFmtId="0" fontId="0" fillId="0" borderId="23" xfId="0" applyBorder="1" applyAlignment="1">
      <alignment horizontal="center" vertical="center" wrapText="1"/>
    </xf>
    <xf numFmtId="0" fontId="0" fillId="0" borderId="28" xfId="0" applyBorder="1" applyAlignment="1">
      <alignment horizontal="center" vertical="center" wrapText="1"/>
    </xf>
    <xf numFmtId="0" fontId="0" fillId="0" borderId="0" xfId="0" applyBorder="1" applyAlignment="1">
      <alignment horizontal="center" vertical="center" wrapText="1"/>
    </xf>
    <xf numFmtId="0" fontId="0" fillId="0" borderId="29" xfId="0" applyBorder="1" applyAlignment="1">
      <alignment horizontal="center" vertical="center" wrapText="1"/>
    </xf>
    <xf numFmtId="0" fontId="0" fillId="0" borderId="30" xfId="0" applyBorder="1" applyAlignment="1">
      <alignment horizontal="center" vertical="center" wrapText="1"/>
    </xf>
    <xf numFmtId="0" fontId="0" fillId="0" borderId="31" xfId="0" applyBorder="1" applyAlignment="1">
      <alignment horizontal="center" vertical="center" wrapText="1"/>
    </xf>
    <xf numFmtId="0" fontId="0" fillId="0" borderId="32" xfId="0" applyBorder="1" applyAlignment="1">
      <alignment horizontal="center" vertical="center" wrapText="1"/>
    </xf>
    <xf numFmtId="0" fontId="0" fillId="0" borderId="26" xfId="0" applyBorder="1" applyAlignment="1">
      <alignment horizontal="center" vertical="center"/>
    </xf>
    <xf numFmtId="0" fontId="0" fillId="0" borderId="27" xfId="0" applyBorder="1" applyAlignment="1">
      <alignment horizontal="center" vertical="center"/>
    </xf>
    <xf numFmtId="0" fontId="12" fillId="0" borderId="0" xfId="0" applyFont="1" applyAlignment="1">
      <alignment horizontal="center" vertical="center"/>
    </xf>
    <xf numFmtId="0" fontId="0" fillId="0" borderId="7" xfId="0" applyBorder="1" applyAlignment="1">
      <alignment horizontal="center" vertical="center"/>
    </xf>
    <xf numFmtId="0" fontId="7" fillId="0" borderId="6" xfId="0" applyFont="1" applyFill="1" applyBorder="1" applyAlignment="1">
      <alignment horizontal="center" vertical="center"/>
    </xf>
    <xf numFmtId="0" fontId="22" fillId="0" borderId="6" xfId="0" applyFont="1" applyFill="1" applyBorder="1" applyAlignment="1" applyProtection="1">
      <alignment horizontal="left" vertical="center" shrinkToFit="1"/>
      <protection locked="0"/>
    </xf>
    <xf numFmtId="0" fontId="21" fillId="0" borderId="32" xfId="0" applyFont="1" applyFill="1" applyBorder="1" applyAlignment="1" applyProtection="1">
      <alignment horizontal="center" vertical="center" shrinkToFit="1"/>
      <protection locked="0"/>
    </xf>
    <xf numFmtId="0" fontId="21" fillId="0" borderId="34" xfId="0" applyFont="1" applyFill="1" applyBorder="1" applyAlignment="1">
      <alignment horizontal="center" vertical="top" shrinkToFit="1"/>
    </xf>
    <xf numFmtId="0" fontId="21" fillId="0" borderId="26" xfId="0" applyFont="1" applyFill="1" applyBorder="1" applyAlignment="1" applyProtection="1">
      <alignment horizontal="center" vertical="center" shrinkToFit="1"/>
      <protection locked="0"/>
    </xf>
    <xf numFmtId="0" fontId="21" fillId="0" borderId="7" xfId="0" applyFont="1" applyFill="1" applyBorder="1" applyAlignment="1" applyProtection="1">
      <alignment horizontal="center" vertical="center" shrinkToFit="1"/>
      <protection locked="0"/>
    </xf>
    <xf numFmtId="0" fontId="21" fillId="0" borderId="5" xfId="0" applyFont="1" applyFill="1" applyBorder="1" applyAlignment="1" applyProtection="1">
      <alignment horizontal="left" vertical="top" wrapText="1"/>
      <protection locked="0"/>
    </xf>
    <xf numFmtId="0" fontId="21" fillId="0" borderId="5" xfId="0" applyFont="1" applyFill="1" applyBorder="1" applyAlignment="1" applyProtection="1">
      <alignment horizontal="left" vertical="top"/>
      <protection locked="0"/>
    </xf>
    <xf numFmtId="0" fontId="21" fillId="0" borderId="23" xfId="0" applyFont="1" applyFill="1" applyBorder="1" applyAlignment="1" applyProtection="1">
      <alignment horizontal="left" vertical="top"/>
      <protection locked="0"/>
    </xf>
    <xf numFmtId="0" fontId="21" fillId="0" borderId="6" xfId="0" applyFont="1" applyFill="1" applyBorder="1" applyAlignment="1" applyProtection="1">
      <alignment horizontal="center" vertical="center" shrinkToFit="1"/>
      <protection locked="0"/>
    </xf>
    <xf numFmtId="14" fontId="21" fillId="0" borderId="6" xfId="0" applyNumberFormat="1" applyFont="1" applyFill="1" applyBorder="1" applyAlignment="1" applyProtection="1">
      <alignment horizontal="center" vertical="center" shrinkToFit="1"/>
      <protection locked="0"/>
    </xf>
    <xf numFmtId="0" fontId="7" fillId="0" borderId="6" xfId="0" applyFont="1" applyFill="1" applyBorder="1" applyAlignment="1" applyProtection="1">
      <alignment horizontal="center" vertical="center"/>
      <protection locked="0"/>
    </xf>
    <xf numFmtId="0" fontId="22" fillId="0" borderId="26" xfId="0" applyFont="1" applyFill="1" applyBorder="1" applyAlignment="1" applyProtection="1">
      <alignment horizontal="left" vertical="center" shrinkToFit="1"/>
      <protection locked="0"/>
    </xf>
    <xf numFmtId="0" fontId="22" fillId="0" borderId="27" xfId="0" applyFont="1" applyFill="1" applyBorder="1" applyAlignment="1" applyProtection="1">
      <alignment horizontal="left" vertical="center" shrinkToFit="1"/>
      <protection locked="0"/>
    </xf>
    <xf numFmtId="0" fontId="22" fillId="0" borderId="7" xfId="0" applyFont="1" applyFill="1" applyBorder="1" applyAlignment="1" applyProtection="1">
      <alignment horizontal="left" vertical="center" shrinkToFit="1"/>
      <protection locked="0"/>
    </xf>
    <xf numFmtId="0" fontId="21" fillId="0" borderId="72" xfId="0" applyFont="1" applyFill="1" applyBorder="1" applyAlignment="1" applyProtection="1">
      <alignment horizontal="center" vertical="center" shrinkToFit="1"/>
      <protection locked="0"/>
    </xf>
    <xf numFmtId="0" fontId="21" fillId="0" borderId="1" xfId="0" applyFont="1" applyFill="1" applyBorder="1" applyAlignment="1" applyProtection="1">
      <alignment horizontal="center" vertical="center" shrinkToFit="1"/>
      <protection locked="0"/>
    </xf>
    <xf numFmtId="0" fontId="21" fillId="0" borderId="74" xfId="0" applyFont="1" applyFill="1" applyBorder="1" applyAlignment="1" applyProtection="1">
      <alignment horizontal="center" vertical="center" shrinkToFit="1"/>
      <protection locked="0"/>
    </xf>
    <xf numFmtId="0" fontId="21" fillId="0" borderId="14" xfId="0" applyFont="1" applyFill="1" applyBorder="1" applyAlignment="1" applyProtection="1">
      <alignment horizontal="center" vertical="center" shrinkToFit="1"/>
      <protection locked="0"/>
    </xf>
    <xf numFmtId="0" fontId="21" fillId="0" borderId="16" xfId="0" applyFont="1" applyFill="1" applyBorder="1" applyAlignment="1" applyProtection="1">
      <alignment horizontal="center" vertical="center" shrinkToFit="1"/>
      <protection locked="0"/>
    </xf>
    <xf numFmtId="0" fontId="21" fillId="0" borderId="13" xfId="0" applyFont="1" applyFill="1" applyBorder="1" applyAlignment="1" applyProtection="1">
      <alignment horizontal="center" vertical="center" shrinkToFit="1"/>
      <protection locked="0"/>
    </xf>
    <xf numFmtId="0" fontId="21" fillId="0" borderId="23" xfId="0" applyFont="1" applyFill="1" applyBorder="1" applyAlignment="1" applyProtection="1">
      <alignment horizontal="center" vertical="center" shrinkToFit="1"/>
      <protection locked="0"/>
    </xf>
    <xf numFmtId="184" fontId="21" fillId="0" borderId="31" xfId="0" applyNumberFormat="1" applyFont="1" applyFill="1" applyBorder="1" applyAlignment="1" applyProtection="1">
      <alignment horizontal="center" vertical="center"/>
      <protection locked="0"/>
    </xf>
    <xf numFmtId="184" fontId="21" fillId="0" borderId="32" xfId="0" applyNumberFormat="1" applyFont="1" applyFill="1" applyBorder="1" applyAlignment="1" applyProtection="1">
      <alignment horizontal="center" vertical="center"/>
      <protection locked="0"/>
    </xf>
    <xf numFmtId="0" fontId="21" fillId="0" borderId="24" xfId="0" applyFont="1" applyFill="1" applyBorder="1" applyAlignment="1" applyProtection="1">
      <alignment horizontal="center" vertical="center" wrapText="1"/>
      <protection locked="0"/>
    </xf>
    <xf numFmtId="0" fontId="21" fillId="0" borderId="5" xfId="0" applyFont="1" applyFill="1" applyBorder="1" applyAlignment="1" applyProtection="1">
      <alignment horizontal="center" vertical="center" wrapText="1"/>
      <protection locked="0"/>
    </xf>
    <xf numFmtId="0" fontId="21" fillId="0" borderId="23" xfId="0" applyFont="1" applyFill="1" applyBorder="1" applyAlignment="1" applyProtection="1">
      <alignment horizontal="center" vertical="center" wrapText="1"/>
      <protection locked="0"/>
    </xf>
    <xf numFmtId="0" fontId="21" fillId="0" borderId="28" xfId="0" applyFont="1" applyFill="1" applyBorder="1" applyAlignment="1" applyProtection="1">
      <alignment horizontal="center" vertical="center" wrapText="1"/>
      <protection locked="0"/>
    </xf>
    <xf numFmtId="0" fontId="21" fillId="0" borderId="29" xfId="0" applyFont="1" applyFill="1" applyBorder="1" applyAlignment="1" applyProtection="1">
      <alignment horizontal="center" vertical="center" wrapText="1"/>
      <protection locked="0"/>
    </xf>
    <xf numFmtId="183" fontId="21" fillId="0" borderId="25" xfId="0" applyNumberFormat="1" applyFont="1" applyFill="1" applyBorder="1" applyAlignment="1">
      <alignment horizontal="right" vertical="center"/>
    </xf>
    <xf numFmtId="183" fontId="21" fillId="0" borderId="34" xfId="0" applyNumberFormat="1" applyFont="1" applyFill="1" applyBorder="1" applyAlignment="1">
      <alignment horizontal="right" vertical="center"/>
    </xf>
    <xf numFmtId="0" fontId="21" fillId="0" borderId="25" xfId="0" applyFont="1" applyFill="1" applyBorder="1" applyAlignment="1">
      <alignment horizontal="center" shrinkToFit="1"/>
    </xf>
    <xf numFmtId="0" fontId="21" fillId="0" borderId="24" xfId="0" applyFont="1" applyFill="1" applyBorder="1" applyAlignment="1">
      <alignment horizontal="center" vertical="center" wrapText="1" shrinkToFit="1"/>
    </xf>
    <xf numFmtId="0" fontId="21" fillId="0" borderId="0" xfId="0" applyFont="1" applyFill="1" applyAlignment="1">
      <alignment horizontal="center" vertical="center"/>
    </xf>
    <xf numFmtId="0" fontId="7" fillId="0" borderId="28" xfId="0" applyFont="1" applyFill="1" applyBorder="1" applyAlignment="1">
      <alignment horizontal="center" vertical="center" wrapText="1"/>
    </xf>
    <xf numFmtId="0" fontId="7" fillId="0" borderId="0" xfId="0" applyFont="1" applyFill="1" applyBorder="1" applyAlignment="1">
      <alignment horizontal="center" vertical="center" wrapText="1"/>
    </xf>
    <xf numFmtId="0" fontId="7" fillId="0" borderId="29" xfId="0" applyFont="1" applyFill="1" applyBorder="1" applyAlignment="1">
      <alignment horizontal="center" vertical="center" wrapText="1"/>
    </xf>
    <xf numFmtId="0" fontId="7" fillId="0" borderId="5" xfId="0" applyFont="1" applyBorder="1" applyAlignment="1" applyProtection="1">
      <alignment horizontal="center" vertical="center"/>
      <protection locked="0"/>
    </xf>
    <xf numFmtId="0" fontId="13" fillId="0" borderId="28" xfId="0" applyFont="1" applyBorder="1" applyAlignment="1" applyProtection="1">
      <alignment horizontal="left" vertical="top"/>
      <protection locked="0"/>
    </xf>
    <xf numFmtId="0" fontId="13" fillId="0" borderId="0" xfId="0" applyFont="1" applyBorder="1" applyAlignment="1" applyProtection="1">
      <alignment horizontal="left" vertical="top"/>
      <protection locked="0"/>
    </xf>
    <xf numFmtId="0" fontId="13" fillId="0" borderId="29" xfId="0" applyFont="1" applyBorder="1" applyAlignment="1" applyProtection="1">
      <alignment horizontal="left" vertical="top"/>
      <protection locked="0"/>
    </xf>
    <xf numFmtId="0" fontId="7" fillId="0" borderId="28" xfId="0" applyFont="1" applyBorder="1" applyAlignment="1" applyProtection="1">
      <alignment horizontal="left" vertical="top"/>
      <protection locked="0"/>
    </xf>
    <xf numFmtId="0" fontId="7" fillId="0" borderId="0" xfId="0" applyFont="1" applyBorder="1" applyAlignment="1" applyProtection="1">
      <alignment horizontal="left" vertical="top"/>
      <protection locked="0"/>
    </xf>
    <xf numFmtId="0" fontId="7" fillId="0" borderId="29" xfId="0" applyFont="1" applyBorder="1" applyAlignment="1" applyProtection="1">
      <alignment horizontal="left" vertical="top"/>
      <protection locked="0"/>
    </xf>
    <xf numFmtId="0" fontId="7" fillId="0" borderId="30" xfId="0" applyFont="1" applyBorder="1" applyAlignment="1" applyProtection="1">
      <alignment horizontal="left" vertical="top"/>
      <protection locked="0"/>
    </xf>
    <xf numFmtId="0" fontId="7" fillId="0" borderId="31" xfId="0" applyFont="1" applyBorder="1" applyAlignment="1" applyProtection="1">
      <alignment horizontal="left" vertical="top"/>
      <protection locked="0"/>
    </xf>
    <xf numFmtId="0" fontId="7" fillId="0" borderId="32" xfId="0" applyFont="1" applyBorder="1" applyAlignment="1" applyProtection="1">
      <alignment horizontal="left" vertical="top"/>
      <protection locked="0"/>
    </xf>
    <xf numFmtId="185" fontId="13" fillId="0" borderId="0" xfId="0" applyNumberFormat="1" applyFont="1" applyBorder="1" applyAlignment="1" applyProtection="1">
      <alignment horizontal="center" vertical="center"/>
      <protection locked="0"/>
    </xf>
    <xf numFmtId="0" fontId="7" fillId="0" borderId="0" xfId="0" applyFont="1" applyBorder="1" applyAlignment="1" applyProtection="1">
      <alignment horizontal="center" vertical="center"/>
      <protection locked="0"/>
    </xf>
    <xf numFmtId="0" fontId="37" fillId="0" borderId="15" xfId="0" applyFont="1" applyFill="1" applyBorder="1" applyAlignment="1">
      <alignment horizontal="center" vertical="center"/>
    </xf>
    <xf numFmtId="0" fontId="37" fillId="0" borderId="85" xfId="0" applyFont="1" applyFill="1" applyBorder="1" applyAlignment="1">
      <alignment horizontal="center" vertical="center"/>
    </xf>
    <xf numFmtId="186" fontId="37" fillId="0" borderId="16" xfId="0" applyNumberFormat="1" applyFont="1" applyFill="1" applyBorder="1" applyAlignment="1" applyProtection="1">
      <alignment horizontal="left" vertical="center"/>
      <protection locked="0"/>
    </xf>
    <xf numFmtId="186" fontId="37" fillId="0" borderId="46" xfId="0" applyNumberFormat="1" applyFont="1" applyFill="1" applyBorder="1" applyAlignment="1" applyProtection="1">
      <alignment horizontal="left" vertical="center"/>
      <protection locked="0"/>
    </xf>
    <xf numFmtId="186" fontId="37" fillId="0" borderId="12" xfId="0" applyNumberFormat="1" applyFont="1" applyFill="1" applyBorder="1" applyAlignment="1" applyProtection="1">
      <alignment horizontal="left" vertical="center"/>
      <protection locked="0"/>
    </xf>
    <xf numFmtId="186" fontId="37" fillId="0" borderId="24" xfId="7" applyNumberFormat="1" applyFont="1" applyFill="1" applyBorder="1" applyAlignment="1" applyProtection="1">
      <alignment horizontal="right" vertical="center"/>
      <protection locked="0"/>
    </xf>
    <xf numFmtId="186" fontId="37" fillId="0" borderId="5" xfId="7" applyNumberFormat="1" applyFont="1" applyFill="1" applyBorder="1" applyAlignment="1" applyProtection="1">
      <alignment horizontal="right" vertical="center"/>
      <protection locked="0"/>
    </xf>
    <xf numFmtId="186" fontId="37" fillId="0" borderId="23" xfId="7" applyNumberFormat="1" applyFont="1" applyFill="1" applyBorder="1" applyAlignment="1" applyProtection="1">
      <alignment horizontal="right" vertical="center"/>
      <protection locked="0"/>
    </xf>
    <xf numFmtId="186" fontId="37" fillId="0" borderId="83" xfId="7" applyNumberFormat="1" applyFont="1" applyFill="1" applyBorder="1" applyAlignment="1">
      <alignment horizontal="right" vertical="center"/>
    </xf>
    <xf numFmtId="186" fontId="37" fillId="0" borderId="54" xfId="7" applyNumberFormat="1" applyFont="1" applyFill="1" applyBorder="1" applyAlignment="1">
      <alignment horizontal="right" vertical="center"/>
    </xf>
    <xf numFmtId="186" fontId="37" fillId="0" borderId="22" xfId="7" applyNumberFormat="1" applyFont="1" applyFill="1" applyBorder="1" applyAlignment="1">
      <alignment horizontal="right" vertical="center"/>
    </xf>
    <xf numFmtId="186" fontId="37" fillId="0" borderId="30" xfId="7" applyNumberFormat="1" applyFont="1" applyFill="1" applyBorder="1" applyAlignment="1">
      <alignment horizontal="right" vertical="center"/>
    </xf>
    <xf numFmtId="186" fontId="37" fillId="0" borderId="31" xfId="7" applyNumberFormat="1" applyFont="1" applyFill="1" applyBorder="1" applyAlignment="1">
      <alignment horizontal="right" vertical="center"/>
    </xf>
    <xf numFmtId="186" fontId="37" fillId="0" borderId="32" xfId="7" applyNumberFormat="1" applyFont="1" applyFill="1" applyBorder="1" applyAlignment="1">
      <alignment horizontal="right" vertical="center"/>
    </xf>
    <xf numFmtId="186" fontId="37" fillId="0" borderId="24" xfId="7" applyNumberFormat="1" applyFont="1" applyFill="1" applyBorder="1" applyAlignment="1">
      <alignment horizontal="right" vertical="center"/>
    </xf>
    <xf numFmtId="186" fontId="37" fillId="0" borderId="5" xfId="7" applyNumberFormat="1" applyFont="1" applyFill="1" applyBorder="1" applyAlignment="1">
      <alignment horizontal="right" vertical="center"/>
    </xf>
    <xf numFmtId="186" fontId="37" fillId="0" borderId="23" xfId="7" applyNumberFormat="1" applyFont="1" applyFill="1" applyBorder="1" applyAlignment="1">
      <alignment horizontal="right" vertical="center"/>
    </xf>
    <xf numFmtId="0" fontId="37" fillId="0" borderId="6" xfId="0" applyFont="1" applyFill="1" applyBorder="1" applyAlignment="1">
      <alignment horizontal="left" vertical="center"/>
    </xf>
    <xf numFmtId="0" fontId="37" fillId="0" borderId="21" xfId="0" applyFont="1" applyFill="1" applyBorder="1" applyAlignment="1" applyProtection="1">
      <alignment horizontal="left" vertical="center"/>
      <protection locked="0"/>
    </xf>
    <xf numFmtId="49" fontId="37" fillId="0" borderId="34" xfId="0" applyNumberFormat="1" applyFont="1" applyFill="1" applyBorder="1" applyAlignment="1">
      <alignment horizontal="left" vertical="center"/>
    </xf>
    <xf numFmtId="0" fontId="38" fillId="0" borderId="24" xfId="0" applyFont="1" applyFill="1" applyBorder="1" applyAlignment="1">
      <alignment horizontal="center" vertical="center"/>
    </xf>
    <xf numFmtId="0" fontId="38" fillId="0" borderId="5" xfId="0" applyFont="1" applyFill="1" applyBorder="1" applyAlignment="1">
      <alignment horizontal="center" vertical="center"/>
    </xf>
    <xf numFmtId="0" fontId="38" fillId="0" borderId="23" xfId="0" applyFont="1" applyFill="1" applyBorder="1" applyAlignment="1">
      <alignment horizontal="center" vertical="center"/>
    </xf>
    <xf numFmtId="0" fontId="38" fillId="0" borderId="30" xfId="0" applyFont="1" applyFill="1" applyBorder="1" applyAlignment="1">
      <alignment horizontal="center" vertical="center"/>
    </xf>
    <xf numFmtId="0" fontId="38" fillId="0" borderId="31" xfId="0" applyFont="1" applyFill="1" applyBorder="1" applyAlignment="1">
      <alignment horizontal="center" vertical="center"/>
    </xf>
    <xf numFmtId="0" fontId="38" fillId="0" borderId="32" xfId="0" applyFont="1" applyFill="1" applyBorder="1" applyAlignment="1">
      <alignment horizontal="center" vertical="center"/>
    </xf>
    <xf numFmtId="186" fontId="37" fillId="0" borderId="6" xfId="0" applyNumberFormat="1" applyFont="1" applyFill="1" applyBorder="1" applyAlignment="1" applyProtection="1">
      <alignment horizontal="right" vertical="center" wrapText="1"/>
      <protection locked="0"/>
    </xf>
    <xf numFmtId="186" fontId="37" fillId="0" borderId="21" xfId="0" applyNumberFormat="1" applyFont="1" applyFill="1" applyBorder="1" applyAlignment="1" applyProtection="1">
      <alignment horizontal="right" vertical="center" wrapText="1"/>
      <protection locked="0"/>
    </xf>
    <xf numFmtId="0" fontId="38" fillId="0" borderId="6" xfId="0" applyFont="1" applyFill="1" applyBorder="1" applyAlignment="1">
      <alignment horizontal="center" vertical="center"/>
    </xf>
    <xf numFmtId="0" fontId="38" fillId="0" borderId="21" xfId="0" applyFont="1" applyFill="1" applyBorder="1" applyAlignment="1">
      <alignment horizontal="center" vertical="center"/>
    </xf>
    <xf numFmtId="0" fontId="38" fillId="0" borderId="34" xfId="0" applyFont="1" applyFill="1" applyBorder="1" applyAlignment="1">
      <alignment horizontal="center" vertical="center"/>
    </xf>
    <xf numFmtId="186" fontId="37" fillId="0" borderId="34" xfId="0" applyNumberFormat="1" applyFont="1" applyFill="1" applyBorder="1" applyAlignment="1">
      <alignment horizontal="right" vertical="center" wrapText="1"/>
    </xf>
    <xf numFmtId="0" fontId="37" fillId="0" borderId="45" xfId="0" applyFont="1" applyFill="1" applyBorder="1" applyAlignment="1">
      <alignment horizontal="left" vertical="center"/>
    </xf>
    <xf numFmtId="0" fontId="37" fillId="0" borderId="46" xfId="0" applyFont="1" applyFill="1" applyBorder="1" applyAlignment="1">
      <alignment horizontal="left" vertical="center"/>
    </xf>
    <xf numFmtId="0" fontId="37" fillId="0" borderId="12" xfId="0" applyFont="1" applyFill="1" applyBorder="1" applyAlignment="1">
      <alignment horizontal="left" vertical="center"/>
    </xf>
    <xf numFmtId="186" fontId="37" fillId="0" borderId="45" xfId="0" applyNumberFormat="1" applyFont="1" applyFill="1" applyBorder="1" applyAlignment="1" applyProtection="1">
      <alignment horizontal="right" vertical="center"/>
      <protection locked="0"/>
    </xf>
    <xf numFmtId="186" fontId="37" fillId="0" borderId="46" xfId="0" applyNumberFormat="1" applyFont="1" applyFill="1" applyBorder="1" applyAlignment="1" applyProtection="1">
      <alignment horizontal="right" vertical="center"/>
      <protection locked="0"/>
    </xf>
    <xf numFmtId="186" fontId="37" fillId="0" borderId="12" xfId="0" applyNumberFormat="1" applyFont="1" applyFill="1" applyBorder="1" applyAlignment="1" applyProtection="1">
      <alignment horizontal="right" vertical="center"/>
      <protection locked="0"/>
    </xf>
    <xf numFmtId="186" fontId="37" fillId="0" borderId="44" xfId="0" applyNumberFormat="1" applyFont="1" applyFill="1" applyBorder="1" applyAlignment="1" applyProtection="1">
      <alignment horizontal="right" vertical="center"/>
      <protection locked="0"/>
    </xf>
    <xf numFmtId="186" fontId="37" fillId="0" borderId="35" xfId="0" applyNumberFormat="1" applyFont="1" applyFill="1" applyBorder="1" applyAlignment="1" applyProtection="1">
      <alignment horizontal="right" vertical="center"/>
      <protection locked="0"/>
    </xf>
    <xf numFmtId="186" fontId="37" fillId="0" borderId="17" xfId="0" applyNumberFormat="1" applyFont="1" applyFill="1" applyBorder="1" applyAlignment="1" applyProtection="1">
      <alignment horizontal="right" vertical="center"/>
      <protection locked="0"/>
    </xf>
    <xf numFmtId="0" fontId="37" fillId="0" borderId="44" xfId="0" applyFont="1" applyFill="1" applyBorder="1" applyAlignment="1">
      <alignment horizontal="left" vertical="center"/>
    </xf>
    <xf numFmtId="0" fontId="37" fillId="0" borderId="35" xfId="0" applyFont="1" applyFill="1" applyBorder="1" applyAlignment="1">
      <alignment horizontal="left" vertical="center"/>
    </xf>
    <xf numFmtId="0" fontId="37" fillId="0" borderId="17" xfId="0" applyFont="1" applyFill="1" applyBorder="1" applyAlignment="1">
      <alignment horizontal="left" vertical="center"/>
    </xf>
    <xf numFmtId="0" fontId="38" fillId="0" borderId="18" xfId="0" applyFont="1" applyFill="1" applyBorder="1" applyAlignment="1">
      <alignment horizontal="center" vertical="center" shrinkToFit="1"/>
    </xf>
    <xf numFmtId="0" fontId="38" fillId="0" borderId="4" xfId="0" applyFont="1" applyFill="1" applyBorder="1" applyAlignment="1">
      <alignment horizontal="center" vertical="center" shrinkToFit="1"/>
    </xf>
    <xf numFmtId="0" fontId="38" fillId="0" borderId="40" xfId="0" applyFont="1" applyFill="1" applyBorder="1" applyAlignment="1">
      <alignment horizontal="center" vertical="center" shrinkToFit="1"/>
    </xf>
    <xf numFmtId="0" fontId="38" fillId="0" borderId="3" xfId="0" applyFont="1" applyFill="1" applyBorder="1" applyAlignment="1">
      <alignment horizontal="center" vertical="center" shrinkToFit="1"/>
    </xf>
    <xf numFmtId="0" fontId="38" fillId="0" borderId="2" xfId="0" applyFont="1" applyFill="1" applyBorder="1" applyAlignment="1">
      <alignment horizontal="center" vertical="center" shrinkToFit="1"/>
    </xf>
    <xf numFmtId="0" fontId="38" fillId="0" borderId="26" xfId="0" applyFont="1" applyFill="1" applyBorder="1" applyAlignment="1">
      <alignment horizontal="center" vertical="center" wrapText="1"/>
    </xf>
    <xf numFmtId="0" fontId="38" fillId="0" borderId="27" xfId="0" applyFont="1" applyFill="1" applyBorder="1" applyAlignment="1">
      <alignment horizontal="center" vertical="center" wrapText="1"/>
    </xf>
    <xf numFmtId="0" fontId="38" fillId="0" borderId="7" xfId="0" applyFont="1" applyFill="1" applyBorder="1" applyAlignment="1">
      <alignment horizontal="center" vertical="center" wrapText="1"/>
    </xf>
    <xf numFmtId="0" fontId="38" fillId="0" borderId="27" xfId="0" applyFont="1" applyFill="1" applyBorder="1" applyAlignment="1">
      <alignment horizontal="center" vertical="center"/>
    </xf>
    <xf numFmtId="0" fontId="38" fillId="0" borderId="7" xfId="0" applyFont="1" applyFill="1" applyBorder="1" applyAlignment="1">
      <alignment horizontal="center" vertical="center"/>
    </xf>
    <xf numFmtId="0" fontId="37" fillId="0" borderId="44" xfId="0" applyFont="1" applyFill="1" applyBorder="1" applyAlignment="1" applyProtection="1">
      <alignment horizontal="left" vertical="center"/>
      <protection locked="0"/>
    </xf>
    <xf numFmtId="0" fontId="37" fillId="0" borderId="35" xfId="0" applyFont="1" applyFill="1" applyBorder="1" applyAlignment="1" applyProtection="1">
      <alignment horizontal="left" vertical="center"/>
      <protection locked="0"/>
    </xf>
    <xf numFmtId="0" fontId="37" fillId="0" borderId="17" xfId="0" applyFont="1" applyFill="1" applyBorder="1" applyAlignment="1" applyProtection="1">
      <alignment horizontal="left" vertical="center"/>
      <protection locked="0"/>
    </xf>
    <xf numFmtId="0" fontId="37" fillId="0" borderId="4" xfId="0" applyFont="1" applyFill="1" applyBorder="1" applyAlignment="1" applyProtection="1">
      <alignment horizontal="left" vertical="center"/>
      <protection locked="0"/>
    </xf>
    <xf numFmtId="0" fontId="37" fillId="0" borderId="47" xfId="0" applyFont="1" applyFill="1" applyBorder="1" applyAlignment="1">
      <alignment horizontal="left" vertical="center" shrinkToFit="1"/>
    </xf>
    <xf numFmtId="0" fontId="37" fillId="0" borderId="25" xfId="0" applyFont="1" applyFill="1" applyBorder="1" applyAlignment="1" applyProtection="1">
      <alignment horizontal="left" vertical="center"/>
      <protection locked="0"/>
    </xf>
    <xf numFmtId="0" fontId="37" fillId="0" borderId="79" xfId="0" applyFont="1" applyFill="1" applyBorder="1" applyAlignment="1">
      <alignment horizontal="left" vertical="center"/>
    </xf>
    <xf numFmtId="0" fontId="37" fillId="0" borderId="4" xfId="0" applyFont="1" applyFill="1" applyBorder="1" applyAlignment="1">
      <alignment horizontal="left" vertical="center" shrinkToFit="1"/>
    </xf>
    <xf numFmtId="0" fontId="37" fillId="0" borderId="26" xfId="0" applyFont="1" applyFill="1" applyBorder="1" applyAlignment="1" applyProtection="1">
      <alignment horizontal="left" vertical="center" shrinkToFit="1"/>
    </xf>
    <xf numFmtId="0" fontId="37" fillId="0" borderId="27" xfId="0" applyFont="1" applyFill="1" applyBorder="1" applyAlignment="1" applyProtection="1">
      <alignment horizontal="left" vertical="center" shrinkToFit="1"/>
    </xf>
    <xf numFmtId="0" fontId="37" fillId="0" borderId="7" xfId="0" applyFont="1" applyFill="1" applyBorder="1" applyAlignment="1" applyProtection="1">
      <alignment horizontal="left" vertical="center" shrinkToFit="1"/>
    </xf>
    <xf numFmtId="0" fontId="37" fillId="0" borderId="26" xfId="0" applyFont="1" applyFill="1" applyBorder="1" applyAlignment="1" applyProtection="1">
      <alignment horizontal="left" vertical="center"/>
      <protection locked="0"/>
    </xf>
    <xf numFmtId="0" fontId="37" fillId="0" borderId="27" xfId="0" applyFont="1" applyFill="1" applyBorder="1" applyAlignment="1" applyProtection="1">
      <alignment horizontal="left" vertical="center"/>
      <protection locked="0"/>
    </xf>
    <xf numFmtId="0" fontId="37" fillId="0" borderId="7" xfId="0" applyFont="1" applyFill="1" applyBorder="1" applyAlignment="1" applyProtection="1">
      <alignment horizontal="left" vertical="center"/>
      <protection locked="0"/>
    </xf>
    <xf numFmtId="0" fontId="37" fillId="0" borderId="83" xfId="0" applyFont="1" applyFill="1" applyBorder="1" applyAlignment="1" applyProtection="1">
      <alignment horizontal="left" vertical="center"/>
      <protection locked="0"/>
    </xf>
    <xf numFmtId="0" fontId="37" fillId="0" borderId="54" xfId="0" applyFont="1" applyFill="1" applyBorder="1" applyAlignment="1" applyProtection="1">
      <alignment horizontal="left" vertical="center"/>
      <protection locked="0"/>
    </xf>
    <xf numFmtId="0" fontId="37" fillId="0" borderId="22" xfId="0" applyFont="1" applyFill="1" applyBorder="1" applyAlignment="1" applyProtection="1">
      <alignment horizontal="left" vertical="center"/>
      <protection locked="0"/>
    </xf>
    <xf numFmtId="0" fontId="37" fillId="0" borderId="0" xfId="0" applyFont="1" applyFill="1" applyBorder="1" applyAlignment="1">
      <alignment horizontal="left" vertical="top" wrapText="1" shrinkToFit="1"/>
    </xf>
    <xf numFmtId="0" fontId="38" fillId="0" borderId="26" xfId="0" applyFont="1" applyFill="1" applyBorder="1" applyAlignment="1">
      <alignment horizontal="center" vertical="center" shrinkToFit="1"/>
    </xf>
    <xf numFmtId="0" fontId="38" fillId="0" borderId="27" xfId="0" applyFont="1" applyFill="1" applyBorder="1" applyAlignment="1">
      <alignment horizontal="center" vertical="center" shrinkToFit="1"/>
    </xf>
    <xf numFmtId="0" fontId="38" fillId="0" borderId="7" xfId="0" applyFont="1" applyFill="1" applyBorder="1" applyAlignment="1">
      <alignment horizontal="center" vertical="center" shrinkToFit="1"/>
    </xf>
    <xf numFmtId="0" fontId="37" fillId="0" borderId="44" xfId="0" applyFont="1" applyFill="1" applyBorder="1" applyAlignment="1">
      <alignment horizontal="center" vertical="center"/>
    </xf>
    <xf numFmtId="0" fontId="37" fillId="0" borderId="20" xfId="0" applyFont="1" applyFill="1" applyBorder="1" applyAlignment="1">
      <alignment horizontal="center" vertical="center"/>
    </xf>
    <xf numFmtId="186" fontId="37" fillId="0" borderId="19" xfId="0" applyNumberFormat="1" applyFont="1" applyFill="1" applyBorder="1" applyAlignment="1" applyProtection="1">
      <alignment horizontal="left" vertical="center"/>
      <protection locked="0"/>
    </xf>
    <xf numFmtId="186" fontId="37" fillId="0" borderId="35" xfId="0" applyNumberFormat="1" applyFont="1" applyFill="1" applyBorder="1" applyAlignment="1" applyProtection="1">
      <alignment horizontal="left" vertical="center"/>
      <protection locked="0"/>
    </xf>
    <xf numFmtId="186" fontId="37" fillId="0" borderId="17" xfId="0" applyNumberFormat="1" applyFont="1" applyFill="1" applyBorder="1" applyAlignment="1" applyProtection="1">
      <alignment horizontal="left" vertical="center"/>
      <protection locked="0"/>
    </xf>
    <xf numFmtId="0" fontId="37" fillId="0" borderId="50" xfId="0" applyFont="1" applyFill="1" applyBorder="1" applyAlignment="1">
      <alignment horizontal="left" vertical="center"/>
    </xf>
    <xf numFmtId="0" fontId="37" fillId="0" borderId="51" xfId="0" applyFont="1" applyFill="1" applyBorder="1" applyAlignment="1">
      <alignment horizontal="left" vertical="center"/>
    </xf>
    <xf numFmtId="0" fontId="37" fillId="0" borderId="91" xfId="0" applyFont="1" applyFill="1" applyBorder="1" applyAlignment="1">
      <alignment horizontal="left" vertical="center"/>
    </xf>
    <xf numFmtId="0" fontId="37" fillId="0" borderId="89" xfId="0" applyFont="1" applyFill="1" applyBorder="1" applyAlignment="1">
      <alignment horizontal="center" vertical="center"/>
    </xf>
    <xf numFmtId="0" fontId="37" fillId="0" borderId="90" xfId="0" applyFont="1" applyFill="1" applyBorder="1" applyAlignment="1">
      <alignment horizontal="center" vertical="center"/>
    </xf>
    <xf numFmtId="0" fontId="37" fillId="0" borderId="45" xfId="0" applyFont="1" applyFill="1" applyBorder="1" applyAlignment="1">
      <alignment horizontal="center" vertical="center"/>
    </xf>
    <xf numFmtId="186" fontId="37" fillId="0" borderId="86" xfId="0" applyNumberFormat="1" applyFont="1" applyFill="1" applyBorder="1" applyAlignment="1" applyProtection="1">
      <alignment horizontal="left" vertical="center"/>
      <protection locked="0"/>
    </xf>
    <xf numFmtId="186" fontId="37" fillId="0" borderId="87" xfId="0" applyNumberFormat="1" applyFont="1" applyFill="1" applyBorder="1" applyAlignment="1" applyProtection="1">
      <alignment horizontal="left" vertical="center"/>
      <protection locked="0"/>
    </xf>
    <xf numFmtId="186" fontId="37" fillId="0" borderId="88" xfId="0" applyNumberFormat="1" applyFont="1" applyFill="1" applyBorder="1" applyAlignment="1" applyProtection="1">
      <alignment horizontal="left" vertical="center"/>
      <protection locked="0"/>
    </xf>
    <xf numFmtId="0" fontId="38" fillId="0" borderId="47" xfId="0" applyFont="1" applyFill="1" applyBorder="1" applyAlignment="1">
      <alignment horizontal="center" vertical="center" shrinkToFit="1"/>
    </xf>
    <xf numFmtId="0" fontId="38" fillId="0" borderId="25" xfId="0" applyFont="1" applyFill="1" applyBorder="1" applyAlignment="1">
      <alignment horizontal="center" vertical="center" shrinkToFit="1"/>
    </xf>
    <xf numFmtId="0" fontId="38" fillId="0" borderId="6" xfId="0" applyFont="1" applyFill="1" applyBorder="1" applyAlignment="1">
      <alignment horizontal="center" vertical="center" shrinkToFit="1"/>
    </xf>
    <xf numFmtId="0" fontId="38" fillId="0" borderId="55" xfId="0" applyFont="1" applyFill="1" applyBorder="1" applyAlignment="1">
      <alignment horizontal="center" vertical="center" shrinkToFit="1"/>
    </xf>
    <xf numFmtId="0" fontId="38" fillId="0" borderId="79" xfId="0" applyFont="1" applyFill="1" applyBorder="1" applyAlignment="1">
      <alignment horizontal="center" vertical="center" shrinkToFit="1"/>
    </xf>
    <xf numFmtId="0" fontId="38" fillId="0" borderId="30" xfId="0" applyFont="1" applyFill="1" applyBorder="1" applyAlignment="1">
      <alignment horizontal="center" vertical="center" shrinkToFit="1"/>
    </xf>
    <xf numFmtId="0" fontId="38" fillId="0" borderId="31" xfId="0" applyFont="1" applyFill="1" applyBorder="1" applyAlignment="1">
      <alignment horizontal="center" vertical="center" shrinkToFit="1"/>
    </xf>
    <xf numFmtId="0" fontId="38" fillId="0" borderId="32" xfId="0" applyFont="1" applyFill="1" applyBorder="1" applyAlignment="1">
      <alignment horizontal="center" vertical="center" shrinkToFit="1"/>
    </xf>
    <xf numFmtId="0" fontId="38" fillId="0" borderId="28" xfId="0" applyFont="1" applyFill="1" applyBorder="1" applyAlignment="1">
      <alignment horizontal="center" vertical="center" wrapText="1"/>
    </xf>
    <xf numFmtId="0" fontId="38" fillId="0" borderId="0" xfId="0" applyFont="1" applyFill="1" applyBorder="1" applyAlignment="1">
      <alignment horizontal="center" vertical="center" wrapText="1"/>
    </xf>
    <xf numFmtId="0" fontId="37" fillId="0" borderId="0" xfId="0" applyFont="1" applyFill="1" applyAlignment="1">
      <alignment horizontal="left" vertical="top" wrapText="1"/>
    </xf>
    <xf numFmtId="0" fontId="37" fillId="0" borderId="0" xfId="0" applyFont="1" applyFill="1" applyAlignment="1">
      <alignment horizontal="left" vertical="top"/>
    </xf>
    <xf numFmtId="0" fontId="37" fillId="0" borderId="6" xfId="0" applyFont="1" applyFill="1" applyBorder="1" applyAlignment="1">
      <alignment horizontal="center" vertical="center" shrinkToFit="1"/>
    </xf>
    <xf numFmtId="186" fontId="37" fillId="0" borderId="33" xfId="0" applyNumberFormat="1" applyFont="1" applyFill="1" applyBorder="1" applyAlignment="1">
      <alignment horizontal="right" vertical="center" wrapText="1"/>
    </xf>
    <xf numFmtId="49" fontId="37" fillId="0" borderId="33" xfId="0" applyNumberFormat="1" applyFont="1" applyFill="1" applyBorder="1" applyAlignment="1">
      <alignment horizontal="left" vertical="center"/>
    </xf>
    <xf numFmtId="0" fontId="38" fillId="0" borderId="83" xfId="0" applyFont="1" applyFill="1" applyBorder="1" applyAlignment="1">
      <alignment horizontal="center" vertical="center" wrapText="1"/>
    </xf>
    <xf numFmtId="0" fontId="38" fillId="0" borderId="54" xfId="0" applyFont="1" applyFill="1" applyBorder="1" applyAlignment="1">
      <alignment horizontal="center" vertical="center" wrapText="1"/>
    </xf>
    <xf numFmtId="186" fontId="37" fillId="0" borderId="26" xfId="0" applyNumberFormat="1" applyFont="1" applyFill="1" applyBorder="1" applyAlignment="1" applyProtection="1">
      <alignment horizontal="right" vertical="center" wrapText="1"/>
      <protection locked="0"/>
    </xf>
    <xf numFmtId="186" fontId="37" fillId="0" borderId="27" xfId="0" applyNumberFormat="1" applyFont="1" applyFill="1" applyBorder="1" applyAlignment="1" applyProtection="1">
      <alignment horizontal="right" vertical="center" wrapText="1"/>
      <protection locked="0"/>
    </xf>
    <xf numFmtId="186" fontId="37" fillId="0" borderId="7" xfId="0" applyNumberFormat="1" applyFont="1" applyFill="1" applyBorder="1" applyAlignment="1" applyProtection="1">
      <alignment horizontal="right" vertical="center" wrapText="1"/>
      <protection locked="0"/>
    </xf>
    <xf numFmtId="0" fontId="37" fillId="0" borderId="5" xfId="0" applyFont="1" applyFill="1" applyBorder="1" applyAlignment="1" applyProtection="1">
      <alignment horizontal="left" vertical="center"/>
      <protection locked="0"/>
    </xf>
    <xf numFmtId="0" fontId="37" fillId="0" borderId="23" xfId="0" applyFont="1" applyFill="1" applyBorder="1" applyAlignment="1" applyProtection="1">
      <alignment horizontal="left" vertical="center"/>
      <protection locked="0"/>
    </xf>
    <xf numFmtId="186" fontId="37" fillId="0" borderId="25" xfId="0" applyNumberFormat="1" applyFont="1" applyFill="1" applyBorder="1" applyAlignment="1" applyProtection="1">
      <alignment horizontal="right" vertical="center" wrapText="1"/>
      <protection locked="0"/>
    </xf>
    <xf numFmtId="186" fontId="37" fillId="0" borderId="6" xfId="7" applyNumberFormat="1" applyFont="1" applyFill="1" applyBorder="1" applyAlignment="1" applyProtection="1">
      <alignment horizontal="right" vertical="center" shrinkToFit="1"/>
    </xf>
    <xf numFmtId="0" fontId="37" fillId="0" borderId="25" xfId="0" applyFont="1" applyFill="1" applyBorder="1" applyAlignment="1" applyProtection="1">
      <alignment horizontal="center" vertical="center"/>
      <protection locked="0"/>
    </xf>
    <xf numFmtId="186" fontId="37" fillId="0" borderId="25" xfId="7" applyNumberFormat="1" applyFont="1" applyFill="1" applyBorder="1" applyAlignment="1" applyProtection="1">
      <alignment horizontal="right" vertical="center" shrinkToFit="1"/>
      <protection locked="0"/>
    </xf>
    <xf numFmtId="187" fontId="37" fillId="0" borderId="25" xfId="7" applyNumberFormat="1" applyFont="1" applyFill="1" applyBorder="1" applyAlignment="1" applyProtection="1">
      <alignment horizontal="right" vertical="center" shrinkToFit="1"/>
      <protection locked="0"/>
    </xf>
    <xf numFmtId="186" fontId="37" fillId="0" borderId="25" xfId="7" applyNumberFormat="1" applyFont="1" applyFill="1" applyBorder="1" applyAlignment="1" applyProtection="1">
      <alignment horizontal="right" vertical="center" shrinkToFit="1"/>
    </xf>
    <xf numFmtId="0" fontId="37" fillId="0" borderId="6" xfId="0" applyFont="1" applyFill="1" applyBorder="1" applyAlignment="1" applyProtection="1">
      <alignment horizontal="center" vertical="center"/>
      <protection locked="0"/>
    </xf>
    <xf numFmtId="186" fontId="37" fillId="0" borderId="6" xfId="7" applyNumberFormat="1" applyFont="1" applyFill="1" applyBorder="1" applyAlignment="1" applyProtection="1">
      <alignment horizontal="right" vertical="center" shrinkToFit="1"/>
      <protection locked="0"/>
    </xf>
    <xf numFmtId="187" fontId="37" fillId="0" borderId="6" xfId="7" applyNumberFormat="1" applyFont="1" applyFill="1" applyBorder="1" applyAlignment="1" applyProtection="1">
      <alignment horizontal="right" vertical="center" shrinkToFit="1"/>
      <protection locked="0"/>
    </xf>
    <xf numFmtId="186" fontId="37" fillId="0" borderId="55" xfId="7" applyNumberFormat="1" applyFont="1" applyFill="1" applyBorder="1" applyAlignment="1">
      <alignment horizontal="right" vertical="center" shrinkToFit="1"/>
    </xf>
    <xf numFmtId="0" fontId="30" fillId="0" borderId="0" xfId="0" applyFont="1" applyFill="1" applyAlignment="1">
      <alignment horizontal="left" vertical="top" wrapText="1"/>
    </xf>
    <xf numFmtId="0" fontId="30" fillId="0" borderId="0" xfId="0" applyFont="1" applyFill="1" applyAlignment="1">
      <alignment horizontal="left" vertical="top"/>
    </xf>
    <xf numFmtId="0" fontId="29" fillId="0" borderId="0" xfId="0" applyFont="1" applyFill="1" applyAlignment="1">
      <alignment horizontal="left" vertical="top" wrapText="1"/>
    </xf>
    <xf numFmtId="0" fontId="37" fillId="0" borderId="6" xfId="0" applyFont="1" applyFill="1" applyBorder="1" applyAlignment="1">
      <alignment horizontal="center" vertical="center" wrapText="1"/>
    </xf>
    <xf numFmtId="0" fontId="37" fillId="0" borderId="6" xfId="0" applyFont="1" applyFill="1" applyBorder="1" applyAlignment="1">
      <alignment horizontal="center" vertical="center"/>
    </xf>
    <xf numFmtId="0" fontId="37" fillId="0" borderId="25" xfId="0" applyFont="1" applyFill="1" applyBorder="1" applyAlignment="1">
      <alignment horizontal="center" wrapText="1"/>
    </xf>
    <xf numFmtId="0" fontId="37" fillId="0" borderId="33" xfId="0" applyFont="1" applyFill="1" applyBorder="1" applyAlignment="1">
      <alignment horizontal="center" vertical="center" shrinkToFit="1"/>
    </xf>
    <xf numFmtId="0" fontId="37" fillId="0" borderId="34" xfId="0" applyFont="1" applyFill="1" applyBorder="1" applyAlignment="1">
      <alignment horizontal="center" vertical="top" shrinkToFit="1"/>
    </xf>
    <xf numFmtId="0" fontId="37" fillId="0" borderId="6" xfId="0" applyFont="1" applyFill="1" applyBorder="1" applyAlignment="1" applyProtection="1">
      <alignment horizontal="center" vertical="center" shrinkToFit="1"/>
      <protection locked="0"/>
    </xf>
    <xf numFmtId="0" fontId="37" fillId="0" borderId="55" xfId="0" applyFont="1" applyFill="1" applyBorder="1" applyAlignment="1">
      <alignment horizontal="center" vertical="center"/>
    </xf>
    <xf numFmtId="38" fontId="37" fillId="0" borderId="84" xfId="7" applyFont="1" applyFill="1" applyBorder="1" applyAlignment="1">
      <alignment horizontal="right" vertical="center" shrinkToFit="1"/>
    </xf>
    <xf numFmtId="186" fontId="37" fillId="0" borderId="6" xfId="0" applyNumberFormat="1" applyFont="1" applyFill="1" applyBorder="1" applyAlignment="1" applyProtection="1">
      <alignment horizontal="center" vertical="center" shrinkToFit="1"/>
      <protection locked="0"/>
    </xf>
    <xf numFmtId="186" fontId="37" fillId="0" borderId="6" xfId="0" applyNumberFormat="1" applyFont="1" applyFill="1" applyBorder="1" applyAlignment="1">
      <alignment horizontal="center" vertical="center" shrinkToFit="1"/>
    </xf>
    <xf numFmtId="186" fontId="37" fillId="0" borderId="65" xfId="7" applyNumberFormat="1" applyFont="1" applyFill="1" applyBorder="1" applyAlignment="1">
      <alignment horizontal="center" vertical="center" shrinkToFit="1"/>
    </xf>
    <xf numFmtId="186" fontId="37" fillId="0" borderId="6" xfId="7" applyNumberFormat="1" applyFont="1" applyFill="1" applyBorder="1" applyAlignment="1" applyProtection="1">
      <alignment horizontal="center" vertical="center" shrinkToFit="1"/>
      <protection locked="0"/>
    </xf>
    <xf numFmtId="0" fontId="37" fillId="0" borderId="26" xfId="0" applyFont="1" applyFill="1" applyBorder="1" applyAlignment="1" applyProtection="1">
      <alignment horizontal="center" vertical="center" shrinkToFit="1"/>
      <protection locked="0"/>
    </xf>
    <xf numFmtId="0" fontId="37" fillId="0" borderId="27" xfId="0" applyFont="1" applyFill="1" applyBorder="1" applyAlignment="1" applyProtection="1">
      <alignment horizontal="center" vertical="center" shrinkToFit="1"/>
      <protection locked="0"/>
    </xf>
    <xf numFmtId="0" fontId="37" fillId="0" borderId="7" xfId="0" applyFont="1" applyFill="1" applyBorder="1" applyAlignment="1" applyProtection="1">
      <alignment horizontal="center" vertical="center" shrinkToFit="1"/>
      <protection locked="0"/>
    </xf>
    <xf numFmtId="0" fontId="30" fillId="0" borderId="0" xfId="0" applyFont="1" applyFill="1" applyBorder="1" applyAlignment="1">
      <alignment horizontal="left" vertical="top" wrapText="1"/>
    </xf>
    <xf numFmtId="0" fontId="30" fillId="0" borderId="0" xfId="0" applyFont="1" applyFill="1" applyBorder="1" applyAlignment="1">
      <alignment horizontal="left" vertical="top"/>
    </xf>
    <xf numFmtId="0" fontId="29" fillId="0" borderId="0" xfId="0" applyFont="1" applyFill="1" applyAlignment="1">
      <alignment horizontal="left" vertical="center" wrapText="1"/>
    </xf>
    <xf numFmtId="0" fontId="38" fillId="0" borderId="30" xfId="0" applyFont="1" applyFill="1" applyBorder="1" applyAlignment="1">
      <alignment horizontal="center" vertical="center" wrapText="1"/>
    </xf>
    <xf numFmtId="0" fontId="38" fillId="0" borderId="31" xfId="0" applyFont="1" applyFill="1" applyBorder="1" applyAlignment="1">
      <alignment horizontal="center" vertical="center" wrapText="1"/>
    </xf>
    <xf numFmtId="49" fontId="37" fillId="0" borderId="34" xfId="0" applyNumberFormat="1" applyFont="1" applyFill="1" applyBorder="1" applyAlignment="1" applyProtection="1">
      <alignment horizontal="left" vertical="center"/>
    </xf>
    <xf numFmtId="0" fontId="37" fillId="0" borderId="0" xfId="0" applyFont="1" applyFill="1" applyBorder="1" applyAlignment="1">
      <alignment horizontal="left" vertical="top" wrapText="1"/>
    </xf>
    <xf numFmtId="0" fontId="37" fillId="0" borderId="0" xfId="0" applyFont="1" applyFill="1" applyBorder="1" applyAlignment="1">
      <alignment horizontal="left" vertical="top"/>
    </xf>
    <xf numFmtId="0" fontId="37" fillId="0" borderId="0" xfId="0" applyFont="1" applyFill="1" applyAlignment="1" applyProtection="1">
      <alignment horizontal="center" vertical="center"/>
      <protection locked="0"/>
    </xf>
    <xf numFmtId="0" fontId="38" fillId="0" borderId="6" xfId="0" applyFont="1" applyFill="1" applyBorder="1" applyAlignment="1">
      <alignment horizontal="center" vertical="center" wrapText="1"/>
    </xf>
    <xf numFmtId="0" fontId="38" fillId="0" borderId="50" xfId="0" applyFont="1" applyFill="1" applyBorder="1" applyAlignment="1">
      <alignment horizontal="center" vertical="center" wrapText="1"/>
    </xf>
    <xf numFmtId="0" fontId="38" fillId="0" borderId="51" xfId="0" applyFont="1" applyFill="1" applyBorder="1" applyAlignment="1">
      <alignment horizontal="center" vertical="center" wrapText="1"/>
    </xf>
    <xf numFmtId="186" fontId="37" fillId="0" borderId="55" xfId="0" applyNumberFormat="1" applyFont="1" applyFill="1" applyBorder="1" applyAlignment="1">
      <alignment horizontal="right" vertical="center" wrapText="1"/>
    </xf>
    <xf numFmtId="49" fontId="37" fillId="0" borderId="55" xfId="0" applyNumberFormat="1" applyFont="1" applyFill="1" applyBorder="1" applyAlignment="1" applyProtection="1">
      <alignment horizontal="left" vertical="center"/>
    </xf>
    <xf numFmtId="0" fontId="38" fillId="0" borderId="24" xfId="0" applyFont="1" applyFill="1" applyBorder="1" applyAlignment="1">
      <alignment horizontal="center" vertical="center" wrapText="1"/>
    </xf>
    <xf numFmtId="0" fontId="38" fillId="0" borderId="5" xfId="0" applyFont="1" applyFill="1" applyBorder="1" applyAlignment="1">
      <alignment horizontal="center" vertical="center" wrapText="1"/>
    </xf>
    <xf numFmtId="0" fontId="38" fillId="0" borderId="23" xfId="0" applyFont="1" applyFill="1" applyBorder="1" applyAlignment="1">
      <alignment horizontal="center" vertical="center" wrapText="1"/>
    </xf>
    <xf numFmtId="186" fontId="37" fillId="0" borderId="26" xfId="0" applyNumberFormat="1" applyFont="1" applyFill="1" applyBorder="1" applyAlignment="1" applyProtection="1">
      <alignment horizontal="center" vertical="center"/>
      <protection locked="0"/>
    </xf>
    <xf numFmtId="186" fontId="37" fillId="0" borderId="27" xfId="0" applyNumberFormat="1" applyFont="1" applyFill="1" applyBorder="1" applyAlignment="1" applyProtection="1">
      <alignment horizontal="center" vertical="center"/>
      <protection locked="0"/>
    </xf>
    <xf numFmtId="186" fontId="37" fillId="0" borderId="7" xfId="0" applyNumberFormat="1" applyFont="1" applyFill="1" applyBorder="1" applyAlignment="1" applyProtection="1">
      <alignment horizontal="center" vertical="center"/>
      <protection locked="0"/>
    </xf>
    <xf numFmtId="0" fontId="38" fillId="0" borderId="25" xfId="0" applyFont="1" applyFill="1" applyBorder="1" applyAlignment="1">
      <alignment horizontal="center" wrapText="1"/>
    </xf>
    <xf numFmtId="0" fontId="38" fillId="0" borderId="33" xfId="0" applyFont="1" applyFill="1" applyBorder="1" applyAlignment="1">
      <alignment horizontal="center" vertical="center" shrinkToFit="1"/>
    </xf>
    <xf numFmtId="0" fontId="38" fillId="0" borderId="34" xfId="0" applyFont="1" applyFill="1" applyBorder="1" applyAlignment="1">
      <alignment horizontal="center" vertical="top" shrinkToFit="1"/>
    </xf>
    <xf numFmtId="0" fontId="38" fillId="0" borderId="24" xfId="0" applyFont="1" applyFill="1" applyBorder="1" applyAlignment="1">
      <alignment horizontal="center" vertical="center" shrinkToFit="1"/>
    </xf>
    <xf numFmtId="0" fontId="38" fillId="0" borderId="5" xfId="0" applyFont="1" applyFill="1" applyBorder="1" applyAlignment="1">
      <alignment horizontal="center" vertical="center" shrinkToFit="1"/>
    </xf>
    <xf numFmtId="0" fontId="38" fillId="0" borderId="23" xfId="0" applyFont="1" applyFill="1" applyBorder="1" applyAlignment="1">
      <alignment horizontal="center" vertical="center" shrinkToFit="1"/>
    </xf>
    <xf numFmtId="0" fontId="41" fillId="0" borderId="6" xfId="0" applyFont="1" applyFill="1" applyBorder="1" applyAlignment="1">
      <alignment horizontal="center" vertical="center" wrapText="1"/>
    </xf>
    <xf numFmtId="186" fontId="37" fillId="0" borderId="98" xfId="7" applyNumberFormat="1" applyFont="1" applyFill="1" applyBorder="1" applyAlignment="1">
      <alignment horizontal="right" vertical="center"/>
    </xf>
    <xf numFmtId="186" fontId="37" fillId="0" borderId="99" xfId="7" applyNumberFormat="1" applyFont="1" applyFill="1" applyBorder="1" applyAlignment="1">
      <alignment horizontal="right" vertical="center"/>
    </xf>
    <xf numFmtId="186" fontId="37" fillId="0" borderId="100" xfId="7" applyNumberFormat="1" applyFont="1" applyFill="1" applyBorder="1" applyAlignment="1">
      <alignment horizontal="right" vertical="center"/>
    </xf>
    <xf numFmtId="0" fontId="41" fillId="0" borderId="78" xfId="0" applyFont="1" applyFill="1" applyBorder="1" applyAlignment="1">
      <alignment horizontal="center" vertical="center" wrapText="1"/>
    </xf>
    <xf numFmtId="0" fontId="41" fillId="0" borderId="76" xfId="0" applyFont="1" applyFill="1" applyBorder="1" applyAlignment="1">
      <alignment horizontal="center" vertical="center" wrapText="1"/>
    </xf>
    <xf numFmtId="0" fontId="41" fillId="0" borderId="77" xfId="0" applyFont="1" applyFill="1" applyBorder="1" applyAlignment="1">
      <alignment horizontal="center" vertical="center" wrapText="1"/>
    </xf>
    <xf numFmtId="186" fontId="37" fillId="0" borderId="24" xfId="0" applyNumberFormat="1" applyFont="1" applyFill="1" applyBorder="1" applyAlignment="1" applyProtection="1">
      <alignment horizontal="right" vertical="center" wrapText="1"/>
      <protection locked="0"/>
    </xf>
    <xf numFmtId="186" fontId="37" fillId="0" borderId="5" xfId="0" applyNumberFormat="1" applyFont="1" applyFill="1" applyBorder="1" applyAlignment="1" applyProtection="1">
      <alignment horizontal="right" vertical="center" wrapText="1"/>
      <protection locked="0"/>
    </xf>
    <xf numFmtId="186" fontId="37" fillId="0" borderId="23" xfId="0" applyNumberFormat="1" applyFont="1" applyFill="1" applyBorder="1" applyAlignment="1" applyProtection="1">
      <alignment horizontal="right" vertical="center" wrapText="1"/>
      <protection locked="0"/>
    </xf>
    <xf numFmtId="186" fontId="37" fillId="0" borderId="78" xfId="0" applyNumberFormat="1" applyFont="1" applyFill="1" applyBorder="1" applyAlignment="1" applyProtection="1">
      <alignment horizontal="right" vertical="center" wrapText="1"/>
      <protection locked="0"/>
    </xf>
    <xf numFmtId="186" fontId="37" fillId="0" borderId="76" xfId="0" applyNumberFormat="1" applyFont="1" applyFill="1" applyBorder="1" applyAlignment="1" applyProtection="1">
      <alignment horizontal="right" vertical="center" wrapText="1"/>
      <protection locked="0"/>
    </xf>
    <xf numFmtId="186" fontId="37" fillId="0" borderId="77" xfId="0" applyNumberFormat="1" applyFont="1" applyFill="1" applyBorder="1" applyAlignment="1" applyProtection="1">
      <alignment horizontal="right" vertical="center" wrapText="1"/>
      <protection locked="0"/>
    </xf>
    <xf numFmtId="0" fontId="37" fillId="0" borderId="24" xfId="0" applyFont="1" applyFill="1" applyBorder="1" applyAlignment="1" applyProtection="1">
      <alignment horizontal="center" vertical="center"/>
      <protection locked="0"/>
    </xf>
    <xf numFmtId="0" fontId="37" fillId="0" borderId="5" xfId="0" applyFont="1" applyFill="1" applyBorder="1" applyAlignment="1" applyProtection="1">
      <alignment horizontal="center" vertical="center"/>
      <protection locked="0"/>
    </xf>
    <xf numFmtId="0" fontId="37" fillId="0" borderId="23" xfId="0" applyFont="1" applyFill="1" applyBorder="1" applyAlignment="1" applyProtection="1">
      <alignment horizontal="center" vertical="center"/>
      <protection locked="0"/>
    </xf>
    <xf numFmtId="0" fontId="37" fillId="0" borderId="78" xfId="0" applyFont="1" applyFill="1" applyBorder="1" applyAlignment="1" applyProtection="1">
      <alignment horizontal="center" vertical="center"/>
      <protection locked="0"/>
    </xf>
    <xf numFmtId="0" fontId="37" fillId="0" borderId="76" xfId="0" applyFont="1" applyFill="1" applyBorder="1" applyAlignment="1" applyProtection="1">
      <alignment horizontal="center" vertical="center"/>
      <protection locked="0"/>
    </xf>
    <xf numFmtId="0" fontId="37" fillId="0" borderId="77" xfId="0" applyFont="1" applyFill="1" applyBorder="1" applyAlignment="1" applyProtection="1">
      <alignment horizontal="center" vertical="center"/>
      <protection locked="0"/>
    </xf>
    <xf numFmtId="0" fontId="37" fillId="0" borderId="54" xfId="0" applyFont="1" applyFill="1" applyBorder="1" applyAlignment="1" applyProtection="1">
      <alignment horizontal="center" vertical="center"/>
      <protection locked="0"/>
    </xf>
    <xf numFmtId="0" fontId="37" fillId="0" borderId="22" xfId="0" applyFont="1" applyFill="1" applyBorder="1" applyAlignment="1" applyProtection="1">
      <alignment horizontal="center" vertical="center"/>
      <protection locked="0"/>
    </xf>
    <xf numFmtId="49" fontId="37" fillId="0" borderId="55" xfId="0" applyNumberFormat="1" applyFont="1" applyFill="1" applyBorder="1" applyAlignment="1" applyProtection="1">
      <alignment horizontal="center" vertical="center"/>
    </xf>
    <xf numFmtId="0" fontId="31" fillId="0" borderId="27" xfId="0" applyFont="1" applyFill="1" applyBorder="1" applyAlignment="1">
      <alignment horizontal="center" vertical="center"/>
    </xf>
    <xf numFmtId="0" fontId="31" fillId="0" borderId="7" xfId="0" applyFont="1" applyFill="1" applyBorder="1" applyAlignment="1">
      <alignment horizontal="center" vertical="center"/>
    </xf>
    <xf numFmtId="186" fontId="37" fillId="0" borderId="44" xfId="7" applyNumberFormat="1" applyFont="1" applyFill="1" applyBorder="1" applyAlignment="1" applyProtection="1">
      <alignment horizontal="right" vertical="center"/>
      <protection locked="0"/>
    </xf>
    <xf numFmtId="186" fontId="37" fillId="0" borderId="35" xfId="7" applyNumberFormat="1" applyFont="1" applyFill="1" applyBorder="1" applyAlignment="1" applyProtection="1">
      <alignment horizontal="right" vertical="center"/>
      <protection locked="0"/>
    </xf>
    <xf numFmtId="186" fontId="37" fillId="0" borderId="17" xfId="7" applyNumberFormat="1" applyFont="1" applyFill="1" applyBorder="1" applyAlignment="1" applyProtection="1">
      <alignment horizontal="right" vertical="center"/>
      <protection locked="0"/>
    </xf>
    <xf numFmtId="186" fontId="37" fillId="0" borderId="40" xfId="7" applyNumberFormat="1" applyFont="1" applyFill="1" applyBorder="1" applyAlignment="1" applyProtection="1">
      <alignment horizontal="right" vertical="center"/>
      <protection locked="0"/>
    </xf>
    <xf numFmtId="186" fontId="37" fillId="0" borderId="3" xfId="7" applyNumberFormat="1" applyFont="1" applyFill="1" applyBorder="1" applyAlignment="1" applyProtection="1">
      <alignment horizontal="right" vertical="center"/>
      <protection locked="0"/>
    </xf>
    <xf numFmtId="186" fontId="37" fillId="0" borderId="2" xfId="7" applyNumberFormat="1" applyFont="1" applyFill="1" applyBorder="1" applyAlignment="1" applyProtection="1">
      <alignment horizontal="right" vertical="center"/>
      <protection locked="0"/>
    </xf>
    <xf numFmtId="186" fontId="37" fillId="0" borderId="41" xfId="7" applyNumberFormat="1" applyFont="1" applyFill="1" applyBorder="1" applyAlignment="1" applyProtection="1">
      <alignment horizontal="right" vertical="center"/>
      <protection locked="0"/>
    </xf>
    <xf numFmtId="186" fontId="37" fillId="0" borderId="42" xfId="7" applyNumberFormat="1" applyFont="1" applyFill="1" applyBorder="1" applyAlignment="1" applyProtection="1">
      <alignment horizontal="right" vertical="center"/>
      <protection locked="0"/>
    </xf>
    <xf numFmtId="186" fontId="37" fillId="0" borderId="43" xfId="7" applyNumberFormat="1" applyFont="1" applyFill="1" applyBorder="1" applyAlignment="1" applyProtection="1">
      <alignment horizontal="right" vertical="center"/>
      <protection locked="0"/>
    </xf>
    <xf numFmtId="186" fontId="37" fillId="0" borderId="95" xfId="7" applyNumberFormat="1" applyFont="1" applyFill="1" applyBorder="1" applyAlignment="1" applyProtection="1">
      <alignment horizontal="right" vertical="center"/>
      <protection locked="0"/>
    </xf>
    <xf numFmtId="186" fontId="37" fillId="0" borderId="96" xfId="7" applyNumberFormat="1" applyFont="1" applyFill="1" applyBorder="1" applyAlignment="1" applyProtection="1">
      <alignment horizontal="right" vertical="center"/>
      <protection locked="0"/>
    </xf>
    <xf numFmtId="186" fontId="37" fillId="0" borderId="97" xfId="7" applyNumberFormat="1" applyFont="1" applyFill="1" applyBorder="1" applyAlignment="1" applyProtection="1">
      <alignment horizontal="right" vertical="center"/>
      <protection locked="0"/>
    </xf>
    <xf numFmtId="0" fontId="31" fillId="0" borderId="26" xfId="0" applyFont="1" applyFill="1" applyBorder="1" applyAlignment="1">
      <alignment horizontal="center" vertical="center"/>
    </xf>
  </cellXfs>
  <cellStyles count="10">
    <cellStyle name="パーセント" xfId="8" builtinId="5"/>
    <cellStyle name="ハイパーリンク" xfId="6" builtinId="8"/>
    <cellStyle name="桁区切り" xfId="7" builtinId="6"/>
    <cellStyle name="桁区切り 2" xfId="5"/>
    <cellStyle name="標準" xfId="0" builtinId="0"/>
    <cellStyle name="標準 2" xfId="1"/>
    <cellStyle name="標準 3" xfId="2"/>
    <cellStyle name="標準 4" xfId="3"/>
    <cellStyle name="標準 5" xfId="4"/>
    <cellStyle name="標準_確認申請書　項目一覧表20131007" xfId="9"/>
  </cellStyles>
  <dxfs count="52">
    <dxf>
      <fill>
        <patternFill>
          <bgColor theme="5" tint="0.59996337778862885"/>
        </patternFill>
      </fill>
    </dxf>
    <dxf>
      <fill>
        <patternFill>
          <bgColor theme="5" tint="0.59996337778862885"/>
        </patternFill>
      </fill>
    </dxf>
    <dxf>
      <fill>
        <patternFill>
          <bgColor theme="5" tint="0.59996337778862885"/>
        </patternFill>
      </fill>
    </dxf>
    <dxf>
      <fill>
        <patternFill>
          <bgColor theme="5" tint="0.59996337778862885"/>
        </patternFill>
      </fill>
    </dxf>
    <dxf>
      <fill>
        <patternFill>
          <bgColor theme="4" tint="0.39994506668294322"/>
        </patternFill>
      </fill>
    </dxf>
    <dxf>
      <fill>
        <patternFill>
          <bgColor theme="5" tint="0.59996337778862885"/>
        </patternFill>
      </fill>
    </dxf>
    <dxf>
      <fill>
        <patternFill>
          <bgColor theme="5" tint="0.59996337778862885"/>
        </patternFill>
      </fill>
    </dxf>
    <dxf>
      <fill>
        <patternFill>
          <bgColor theme="4" tint="0.39994506668294322"/>
        </patternFill>
      </fill>
    </dxf>
    <dxf>
      <fill>
        <patternFill>
          <bgColor theme="4" tint="0.39994506668294322"/>
        </patternFill>
      </fill>
    </dxf>
    <dxf>
      <fill>
        <patternFill>
          <bgColor theme="5" tint="0.59996337778862885"/>
        </patternFill>
      </fill>
    </dxf>
    <dxf>
      <fill>
        <patternFill>
          <bgColor theme="5" tint="0.59996337778862885"/>
        </patternFill>
      </fill>
    </dxf>
    <dxf>
      <fill>
        <patternFill>
          <bgColor theme="4" tint="0.39994506668294322"/>
        </patternFill>
      </fill>
    </dxf>
    <dxf>
      <fill>
        <patternFill>
          <bgColor theme="5" tint="0.59996337778862885"/>
        </patternFill>
      </fill>
    </dxf>
    <dxf>
      <fill>
        <patternFill>
          <bgColor theme="5" tint="0.59996337778862885"/>
        </patternFill>
      </fill>
    </dxf>
    <dxf>
      <fill>
        <patternFill>
          <bgColor theme="4" tint="0.39994506668294322"/>
        </patternFill>
      </fill>
    </dxf>
    <dxf>
      <fill>
        <patternFill>
          <bgColor theme="5" tint="0.59996337778862885"/>
        </patternFill>
      </fill>
    </dxf>
    <dxf>
      <fill>
        <patternFill>
          <bgColor theme="5" tint="0.59996337778862885"/>
        </patternFill>
      </fill>
    </dxf>
    <dxf>
      <fill>
        <patternFill>
          <bgColor theme="5" tint="0.59996337778862885"/>
        </patternFill>
      </fill>
    </dxf>
    <dxf>
      <fill>
        <patternFill>
          <bgColor theme="5" tint="0.59996337778862885"/>
        </patternFill>
      </fill>
    </dxf>
    <dxf>
      <fill>
        <patternFill>
          <bgColor theme="4" tint="0.39994506668294322"/>
        </patternFill>
      </fill>
    </dxf>
    <dxf>
      <fill>
        <patternFill>
          <bgColor theme="4" tint="0.39994506668294322"/>
        </patternFill>
      </fill>
    </dxf>
    <dxf>
      <fill>
        <patternFill>
          <bgColor theme="5" tint="0.59996337778862885"/>
        </patternFill>
      </fill>
    </dxf>
    <dxf>
      <fill>
        <patternFill>
          <bgColor theme="4" tint="0.39994506668294322"/>
        </patternFill>
      </fill>
    </dxf>
    <dxf>
      <fill>
        <patternFill>
          <bgColor theme="5" tint="0.59996337778862885"/>
        </patternFill>
      </fill>
    </dxf>
    <dxf>
      <fill>
        <patternFill>
          <bgColor theme="5" tint="0.59996337778862885"/>
        </patternFill>
      </fill>
    </dxf>
    <dxf>
      <fill>
        <patternFill>
          <bgColor theme="5" tint="0.59996337778862885"/>
        </patternFill>
      </fill>
    </dxf>
    <dxf>
      <fill>
        <patternFill>
          <bgColor theme="4" tint="0.39994506668294322"/>
        </patternFill>
      </fill>
    </dxf>
    <dxf>
      <fill>
        <patternFill>
          <bgColor theme="5" tint="0.59996337778862885"/>
        </patternFill>
      </fill>
    </dxf>
    <dxf>
      <fill>
        <patternFill>
          <bgColor theme="4" tint="0.39994506668294322"/>
        </patternFill>
      </fill>
    </dxf>
    <dxf>
      <fill>
        <patternFill>
          <bgColor theme="5" tint="0.59996337778862885"/>
        </patternFill>
      </fill>
    </dxf>
    <dxf>
      <fill>
        <patternFill>
          <bgColor theme="4" tint="0.39994506668294322"/>
        </patternFill>
      </fill>
    </dxf>
    <dxf>
      <fill>
        <patternFill>
          <bgColor theme="5" tint="0.59996337778862885"/>
        </patternFill>
      </fill>
    </dxf>
    <dxf>
      <fill>
        <patternFill>
          <bgColor theme="4" tint="0.39994506668294322"/>
        </patternFill>
      </fill>
    </dxf>
    <dxf>
      <fill>
        <patternFill>
          <bgColor theme="5" tint="0.59996337778862885"/>
        </patternFill>
      </fill>
    </dxf>
    <dxf>
      <fill>
        <patternFill>
          <bgColor theme="4" tint="0.59996337778862885"/>
        </patternFill>
      </fill>
    </dxf>
    <dxf>
      <fill>
        <patternFill>
          <bgColor theme="5" tint="0.59996337778862885"/>
        </patternFill>
      </fill>
    </dxf>
    <dxf>
      <fill>
        <patternFill>
          <bgColor theme="5" tint="0.59996337778862885"/>
        </patternFill>
      </fill>
    </dxf>
    <dxf>
      <fill>
        <patternFill>
          <bgColor theme="5" tint="0.59996337778862885"/>
        </patternFill>
      </fill>
    </dxf>
    <dxf>
      <fill>
        <patternFill>
          <bgColor theme="4" tint="0.59996337778862885"/>
        </patternFill>
      </fill>
    </dxf>
    <dxf>
      <fill>
        <patternFill>
          <bgColor theme="4" tint="0.59996337778862885"/>
        </patternFill>
      </fill>
    </dxf>
    <dxf>
      <fill>
        <patternFill>
          <bgColor theme="5" tint="0.59996337778862885"/>
        </patternFill>
      </fill>
    </dxf>
    <dxf>
      <fill>
        <patternFill>
          <bgColor theme="5" tint="0.59996337778862885"/>
        </patternFill>
      </fill>
    </dxf>
    <dxf>
      <fill>
        <patternFill>
          <bgColor theme="5" tint="0.59996337778862885"/>
        </patternFill>
      </fill>
    </dxf>
    <dxf>
      <fill>
        <patternFill>
          <bgColor theme="4" tint="0.39994506668294322"/>
        </patternFill>
      </fill>
    </dxf>
    <dxf>
      <fill>
        <patternFill>
          <bgColor theme="4" tint="0.39994506668294322"/>
        </patternFill>
      </fill>
    </dxf>
    <dxf>
      <fill>
        <patternFill>
          <bgColor theme="5" tint="0.59996337778862885"/>
        </patternFill>
      </fill>
    </dxf>
    <dxf>
      <fill>
        <patternFill>
          <bgColor theme="4" tint="0.39994506668294322"/>
        </patternFill>
      </fill>
    </dxf>
    <dxf>
      <fill>
        <patternFill>
          <bgColor theme="4" tint="0.39994506668294322"/>
        </patternFill>
      </fill>
    </dxf>
    <dxf>
      <fill>
        <patternFill>
          <bgColor theme="4" tint="0.39994506668294322"/>
        </patternFill>
      </fill>
    </dxf>
    <dxf>
      <fill>
        <patternFill>
          <bgColor theme="4" tint="0.39994506668294322"/>
        </patternFill>
      </fill>
    </dxf>
    <dxf>
      <fill>
        <patternFill>
          <bgColor theme="4" tint="0.39994506668294322"/>
        </patternFill>
      </fill>
    </dxf>
    <dxf>
      <fill>
        <patternFill>
          <bgColor theme="5" tint="0.59996337778862885"/>
        </patternFill>
      </fill>
    </dxf>
  </dxfs>
  <tableStyles count="0" defaultTableStyle="TableStyleMedium2" defaultPivotStyle="PivotStyleLight16"/>
  <colors>
    <mruColors>
      <color rgb="FFFFFF99"/>
    </mruColors>
  </colors>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8" Type="http://schemas.openxmlformats.org/officeDocument/2006/relationships/worksheet" Target="worksheets/sheet8.xml"/><Relationship Id="rId13" Type="http://schemas.openxmlformats.org/officeDocument/2006/relationships/theme" Target="theme/theme1.xml"/><Relationship Id="rId3" Type="http://schemas.openxmlformats.org/officeDocument/2006/relationships/worksheet" Target="worksheets/sheet3.xml"/><Relationship Id="rId7" Type="http://schemas.openxmlformats.org/officeDocument/2006/relationships/worksheet" Target="worksheets/sheet7.xml"/><Relationship Id="rId12" Type="http://schemas.openxmlformats.org/officeDocument/2006/relationships/worksheet" Target="worksheets/sheet12.xml"/><Relationship Id="rId2" Type="http://schemas.openxmlformats.org/officeDocument/2006/relationships/worksheet" Target="worksheets/sheet2.xml"/><Relationship Id="rId16" Type="http://schemas.openxmlformats.org/officeDocument/2006/relationships/calcChain" Target="calcChain.xml"/><Relationship Id="rId1" Type="http://schemas.openxmlformats.org/officeDocument/2006/relationships/worksheet" Target="worksheets/sheet1.xml"/><Relationship Id="rId6" Type="http://schemas.openxmlformats.org/officeDocument/2006/relationships/worksheet" Target="worksheets/sheet6.xml"/><Relationship Id="rId11" Type="http://schemas.openxmlformats.org/officeDocument/2006/relationships/worksheet" Target="worksheets/sheet11.xml"/><Relationship Id="rId5" Type="http://schemas.openxmlformats.org/officeDocument/2006/relationships/worksheet" Target="worksheets/sheet5.xml"/><Relationship Id="rId15" Type="http://schemas.openxmlformats.org/officeDocument/2006/relationships/sharedStrings" Target="sharedStrings.xml"/><Relationship Id="rId10" Type="http://schemas.openxmlformats.org/officeDocument/2006/relationships/worksheet" Target="worksheets/sheet10.xml"/><Relationship Id="rId4" Type="http://schemas.openxmlformats.org/officeDocument/2006/relationships/worksheet" Target="worksheets/sheet4.xml"/><Relationship Id="rId9" Type="http://schemas.openxmlformats.org/officeDocument/2006/relationships/worksheet" Target="worksheets/sheet9.xml"/><Relationship Id="rId14" Type="http://schemas.openxmlformats.org/officeDocument/2006/relationships/styles" Target="styles.xml"/></Relationships>
</file>

<file path=xl/drawings/_rels/drawing1.xml.rels><?xml version="1.0" encoding="UTF-8" standalone="yes"?>
<Relationships xmlns="http://schemas.openxmlformats.org/package/2006/relationships"><Relationship Id="rId3" Type="http://schemas.openxmlformats.org/officeDocument/2006/relationships/image" Target="../media/image3.png"/><Relationship Id="rId2" Type="http://schemas.openxmlformats.org/officeDocument/2006/relationships/image" Target="../media/image2.png"/><Relationship Id="rId1" Type="http://schemas.openxmlformats.org/officeDocument/2006/relationships/image" Target="../media/image1.jpeg"/></Relationships>
</file>

<file path=xl/drawings/drawing1.xml><?xml version="1.0" encoding="utf-8"?>
<xdr:wsDr xmlns:xdr="http://schemas.openxmlformats.org/drawingml/2006/spreadsheetDrawing" xmlns:a="http://schemas.openxmlformats.org/drawingml/2006/main">
  <xdr:twoCellAnchor>
    <xdr:from>
      <xdr:col>1</xdr:col>
      <xdr:colOff>63314</xdr:colOff>
      <xdr:row>92</xdr:row>
      <xdr:rowOff>161925</xdr:rowOff>
    </xdr:from>
    <xdr:to>
      <xdr:col>12</xdr:col>
      <xdr:colOff>34739</xdr:colOff>
      <xdr:row>95</xdr:row>
      <xdr:rowOff>227479</xdr:rowOff>
    </xdr:to>
    <xdr:sp macro="" textlink="">
      <xdr:nvSpPr>
        <xdr:cNvPr id="3222" name="角丸四角形吹き出し 6"/>
        <xdr:cNvSpPr>
          <a:spLocks noChangeArrowheads="1"/>
        </xdr:cNvSpPr>
      </xdr:nvSpPr>
      <xdr:spPr bwMode="auto">
        <a:xfrm>
          <a:off x="330014" y="24593550"/>
          <a:ext cx="2905125" cy="808504"/>
        </a:xfrm>
        <a:prstGeom prst="wedgeRoundRectCallout">
          <a:avLst>
            <a:gd name="adj1" fmla="val 3844"/>
            <a:gd name="adj2" fmla="val 112623"/>
            <a:gd name="adj3" fmla="val 16667"/>
          </a:avLst>
        </a:prstGeom>
        <a:solidFill>
          <a:srgbClr val="FFFFFF"/>
        </a:solidFill>
        <a:ln w="9525">
          <a:solidFill>
            <a:srgbClr val="000000"/>
          </a:solidFill>
          <a:prstDash val="dash"/>
          <a:miter lim="800000"/>
          <a:headEnd/>
          <a:tailEnd/>
        </a:ln>
      </xdr:spPr>
      <xdr:txBody>
        <a:bodyPr vertOverflow="clip" wrap="square" lIns="74295" tIns="8890" rIns="74295" bIns="8890" anchor="ctr" upright="1"/>
        <a:lstStyle/>
        <a:p>
          <a:pPr algn="l" rtl="0">
            <a:lnSpc>
              <a:spcPts val="1300"/>
            </a:lnSpc>
            <a:defRPr sz="1000"/>
          </a:pPr>
          <a:r>
            <a:rPr lang="ja-JP" altLang="en-US" sz="1050" b="0" i="0" u="none" strike="noStrike" baseline="0">
              <a:solidFill>
                <a:srgbClr val="000000"/>
              </a:solidFill>
              <a:latin typeface="ＭＳ 明朝"/>
              <a:ea typeface="ＭＳ 明朝"/>
            </a:rPr>
            <a:t>申請年月日、代表者肩書、代表者印、各記載項目に漏れのないよう作成してください。</a:t>
          </a:r>
        </a:p>
      </xdr:txBody>
    </xdr:sp>
    <xdr:clientData/>
  </xdr:twoCellAnchor>
  <xdr:twoCellAnchor>
    <xdr:from>
      <xdr:col>20</xdr:col>
      <xdr:colOff>245397</xdr:colOff>
      <xdr:row>88</xdr:row>
      <xdr:rowOff>80716</xdr:rowOff>
    </xdr:from>
    <xdr:to>
      <xdr:col>28</xdr:col>
      <xdr:colOff>28090</xdr:colOff>
      <xdr:row>93</xdr:row>
      <xdr:rowOff>145700</xdr:rowOff>
    </xdr:to>
    <xdr:grpSp>
      <xdr:nvGrpSpPr>
        <xdr:cNvPr id="3223" name="グループ化 43"/>
        <xdr:cNvGrpSpPr>
          <a:grpSpLocks/>
        </xdr:cNvGrpSpPr>
      </xdr:nvGrpSpPr>
      <xdr:grpSpPr bwMode="auto">
        <a:xfrm>
          <a:off x="5579397" y="22035841"/>
          <a:ext cx="2049643" cy="1303234"/>
          <a:chOff x="1007" y="113"/>
          <a:chExt cx="18592" cy="13074"/>
        </a:xfrm>
      </xdr:grpSpPr>
      <xdr:grpSp>
        <xdr:nvGrpSpPr>
          <xdr:cNvPr id="3231" name="グループ化 42"/>
          <xdr:cNvGrpSpPr>
            <a:grpSpLocks/>
          </xdr:cNvGrpSpPr>
        </xdr:nvGrpSpPr>
        <xdr:grpSpPr bwMode="auto">
          <a:xfrm>
            <a:off x="1007" y="113"/>
            <a:ext cx="18592" cy="13074"/>
            <a:chOff x="1007" y="113"/>
            <a:chExt cx="18592" cy="13074"/>
          </a:xfrm>
        </xdr:grpSpPr>
        <xdr:pic>
          <xdr:nvPicPr>
            <xdr:cNvPr id="106" name="図 4"/>
            <xdr:cNvPicPr>
              <a:picLocks noChangeAspect="1"/>
            </xdr:cNvPicPr>
          </xdr:nvPicPr>
          <xdr:blipFill>
            <a:blip xmlns:r="http://schemas.openxmlformats.org/officeDocument/2006/relationships" r:embed="rId1">
              <a:extLst>
                <a:ext uri="{28A0092B-C50C-407E-A947-70E740481C1C}">
                  <a14:useLocalDpi xmlns:a14="http://schemas.microsoft.com/office/drawing/2010/main" val="0"/>
                </a:ext>
              </a:extLst>
            </a:blip>
            <a:srcRect l="30075" t="24629" r="-2"/>
            <a:stretch>
              <a:fillRect/>
            </a:stretch>
          </xdr:blipFill>
          <xdr:spPr bwMode="auto">
            <a:xfrm>
              <a:off x="2320" y="614"/>
              <a:ext cx="14097" cy="12573"/>
            </a:xfrm>
            <a:prstGeom prst="rect">
              <a:avLst/>
            </a:prstGeom>
            <a:noFill/>
            <a:extLst>
              <a:ext uri="{909E8E84-426E-40DD-AFC4-6F175D3DCCD1}">
                <a14:hiddenFill xmlns:a14="http://schemas.microsoft.com/office/drawing/2010/main">
                  <a:solidFill>
                    <a:srgbClr val="FFFFFF"/>
                  </a:solidFill>
                </a14:hiddenFill>
              </a:ext>
            </a:extLst>
          </xdr:spPr>
        </xdr:pic>
        <xdr:sp macro="" textlink="">
          <xdr:nvSpPr>
            <xdr:cNvPr id="3232" name="正方形/長方形 21"/>
            <xdr:cNvSpPr>
              <a:spLocks noChangeArrowheads="1"/>
            </xdr:cNvSpPr>
          </xdr:nvSpPr>
          <xdr:spPr bwMode="auto">
            <a:xfrm>
              <a:off x="1007" y="113"/>
              <a:ext cx="18592" cy="3048"/>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12700">
                  <a:solidFill>
                    <a:srgbClr val="000000"/>
                  </a:solidFill>
                  <a:miter lim="800000"/>
                  <a:headEnd/>
                  <a:tailEnd/>
                </a14:hiddenLine>
              </a:ext>
            </a:extLst>
          </xdr:spPr>
          <xdr:txBody>
            <a:bodyPr vertOverflow="clip" wrap="square" lIns="91440" tIns="45720" rIns="91440" bIns="45720" anchor="t" upright="1"/>
            <a:lstStyle/>
            <a:p>
              <a:pPr algn="l" rtl="0">
                <a:defRPr sz="1000"/>
              </a:pPr>
              <a:r>
                <a:rPr lang="ja-JP" altLang="en-US" sz="1000" b="1" i="0" u="none" strike="noStrike" baseline="0">
                  <a:solidFill>
                    <a:srgbClr val="000000"/>
                  </a:solidFill>
                  <a:latin typeface="ＭＳ ゴシック"/>
                  <a:ea typeface="ＭＳ ゴシック"/>
                </a:rPr>
                <a:t>【インデックスのイメージ】</a:t>
              </a:r>
            </a:p>
          </xdr:txBody>
        </xdr:sp>
      </xdr:grpSp>
      <xdr:grpSp>
        <xdr:nvGrpSpPr>
          <xdr:cNvPr id="3224" name="グループ化 31"/>
          <xdr:cNvGrpSpPr>
            <a:grpSpLocks/>
          </xdr:cNvGrpSpPr>
        </xdr:nvGrpSpPr>
        <xdr:grpSpPr bwMode="auto">
          <a:xfrm>
            <a:off x="4640" y="3070"/>
            <a:ext cx="5724" cy="9683"/>
            <a:chOff x="0" y="0"/>
            <a:chExt cx="5723" cy="9682"/>
          </a:xfrm>
        </xdr:grpSpPr>
        <xdr:sp macro="" textlink="">
          <xdr:nvSpPr>
            <xdr:cNvPr id="3230" name="正方形/長方形 7"/>
            <xdr:cNvSpPr>
              <a:spLocks noChangeArrowheads="1"/>
            </xdr:cNvSpPr>
          </xdr:nvSpPr>
          <xdr:spPr bwMode="auto">
            <a:xfrm rot="1978259">
              <a:off x="2251" y="3548"/>
              <a:ext cx="1134" cy="2343"/>
            </a:xfrm>
            <a:prstGeom prst="rect">
              <a:avLst/>
            </a:prstGeom>
            <a:solidFill>
              <a:srgbClr val="FFFFFF"/>
            </a:solidFill>
            <a:ln>
              <a:noFill/>
            </a:ln>
            <a:extLst>
              <a:ext uri="{91240B29-F687-4F45-9708-019B960494DF}">
                <a14:hiddenLine xmlns:a14="http://schemas.microsoft.com/office/drawing/2010/main" w="12700">
                  <a:solidFill>
                    <a:srgbClr val="000000"/>
                  </a:solidFill>
                  <a:miter lim="800000"/>
                  <a:headEnd/>
                  <a:tailEnd/>
                </a14:hiddenLine>
              </a:ext>
            </a:extLst>
          </xdr:spPr>
        </xdr:sp>
        <xdr:sp macro="" textlink="">
          <xdr:nvSpPr>
            <xdr:cNvPr id="3229" name="正方形/長方形 15"/>
            <xdr:cNvSpPr>
              <a:spLocks noChangeArrowheads="1"/>
            </xdr:cNvSpPr>
          </xdr:nvSpPr>
          <xdr:spPr bwMode="auto">
            <a:xfrm rot="1978259">
              <a:off x="0" y="7028"/>
              <a:ext cx="1133" cy="2654"/>
            </a:xfrm>
            <a:prstGeom prst="rect">
              <a:avLst/>
            </a:prstGeom>
            <a:solidFill>
              <a:srgbClr val="FFFFFF"/>
            </a:solidFill>
            <a:ln>
              <a:noFill/>
            </a:ln>
            <a:extLst>
              <a:ext uri="{91240B29-F687-4F45-9708-019B960494DF}">
                <a14:hiddenLine xmlns:a14="http://schemas.microsoft.com/office/drawing/2010/main" w="12700">
                  <a:solidFill>
                    <a:srgbClr val="000000"/>
                  </a:solidFill>
                  <a:miter lim="800000"/>
                  <a:headEnd/>
                  <a:tailEnd/>
                </a14:hiddenLine>
              </a:ext>
            </a:extLst>
          </xdr:spPr>
        </xdr:sp>
        <xdr:sp macro="" textlink="">
          <xdr:nvSpPr>
            <xdr:cNvPr id="3228" name="正方形/長方形 18"/>
            <xdr:cNvSpPr>
              <a:spLocks noChangeArrowheads="1"/>
            </xdr:cNvSpPr>
          </xdr:nvSpPr>
          <xdr:spPr bwMode="auto">
            <a:xfrm rot="1978259">
              <a:off x="4435" y="0"/>
              <a:ext cx="1028" cy="2608"/>
            </a:xfrm>
            <a:prstGeom prst="rect">
              <a:avLst/>
            </a:prstGeom>
            <a:solidFill>
              <a:srgbClr val="FFFFFF"/>
            </a:solidFill>
            <a:ln>
              <a:noFill/>
            </a:ln>
            <a:extLst>
              <a:ext uri="{91240B29-F687-4F45-9708-019B960494DF}">
                <a14:hiddenLine xmlns:a14="http://schemas.microsoft.com/office/drawing/2010/main" w="12700">
                  <a:solidFill>
                    <a:srgbClr val="000000"/>
                  </a:solidFill>
                  <a:miter lim="800000"/>
                  <a:headEnd/>
                  <a:tailEnd/>
                </a14:hiddenLine>
              </a:ext>
            </a:extLst>
          </xdr:spPr>
          <xdr:txBody>
            <a:bodyPr vertOverflow="clip" wrap="square" lIns="91440" tIns="45720" rIns="91440" bIns="45720" anchor="t" upright="1"/>
            <a:lstStyle/>
            <a:p>
              <a:pPr algn="l" rtl="0">
                <a:defRPr sz="1000"/>
              </a:pPr>
              <a:r>
                <a:rPr lang="ja-JP" altLang="en-US" sz="800" b="1" i="0" u="none" strike="noStrike" baseline="0">
                  <a:solidFill>
                    <a:srgbClr val="000000"/>
                  </a:solidFill>
                  <a:latin typeface="Century"/>
                </a:rPr>
                <a:t> </a:t>
              </a:r>
            </a:p>
          </xdr:txBody>
        </xdr:sp>
        <xdr:sp macro="" textlink="">
          <xdr:nvSpPr>
            <xdr:cNvPr id="3227" name="テキスト ボックス 20"/>
            <xdr:cNvSpPr txBox="1">
              <a:spLocks noChangeArrowheads="1"/>
            </xdr:cNvSpPr>
          </xdr:nvSpPr>
          <xdr:spPr bwMode="auto">
            <a:xfrm rot="1946880">
              <a:off x="4367" y="272"/>
              <a:ext cx="1356" cy="2261"/>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6350">
                  <a:solidFill>
                    <a:srgbClr val="000000"/>
                  </a:solidFill>
                  <a:miter lim="800000"/>
                  <a:headEnd/>
                  <a:tailEnd/>
                </a14:hiddenLine>
              </a:ext>
            </a:extLst>
          </xdr:spPr>
          <xdr:txBody>
            <a:bodyPr vertOverflow="clip" wrap="square" lIns="0" tIns="0" rIns="0" bIns="0" anchor="t" upright="1"/>
            <a:lstStyle/>
            <a:p>
              <a:pPr algn="l" rtl="0">
                <a:defRPr sz="1000"/>
              </a:pPr>
              <a:r>
                <a:rPr lang="ja-JP" altLang="en-US" sz="800" b="1" i="0" u="none" strike="noStrike" baseline="0">
                  <a:solidFill>
                    <a:srgbClr val="000000"/>
                  </a:solidFill>
                  <a:latin typeface="ＭＳ ゴシック"/>
                  <a:ea typeface="ＭＳ ゴシック"/>
                </a:rPr>
                <a:t>１</a:t>
              </a:r>
            </a:p>
          </xdr:txBody>
        </xdr:sp>
        <xdr:sp macro="" textlink="">
          <xdr:nvSpPr>
            <xdr:cNvPr id="3226" name="テキスト ボックス 22"/>
            <xdr:cNvSpPr txBox="1">
              <a:spLocks noChangeArrowheads="1"/>
            </xdr:cNvSpPr>
          </xdr:nvSpPr>
          <xdr:spPr bwMode="auto">
            <a:xfrm rot="1946880">
              <a:off x="2251" y="3548"/>
              <a:ext cx="1357" cy="2261"/>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6350">
                  <a:solidFill>
                    <a:srgbClr val="000000"/>
                  </a:solidFill>
                  <a:miter lim="800000"/>
                  <a:headEnd/>
                  <a:tailEnd/>
                </a14:hiddenLine>
              </a:ext>
            </a:extLst>
          </xdr:spPr>
          <xdr:txBody>
            <a:bodyPr vertOverflow="clip" wrap="square" lIns="0" tIns="0" rIns="0" bIns="0" anchor="t" upright="1"/>
            <a:lstStyle/>
            <a:p>
              <a:pPr algn="l" rtl="0">
                <a:defRPr sz="1000"/>
              </a:pPr>
              <a:r>
                <a:rPr lang="ja-JP" altLang="en-US" sz="800" b="1" i="0" u="none" strike="noStrike" baseline="0">
                  <a:solidFill>
                    <a:srgbClr val="000000"/>
                  </a:solidFill>
                  <a:latin typeface="ＭＳ ゴシック"/>
                  <a:ea typeface="ＭＳ ゴシック"/>
                </a:rPr>
                <a:t>２</a:t>
              </a:r>
            </a:p>
          </xdr:txBody>
        </xdr:sp>
        <xdr:sp macro="" textlink="">
          <xdr:nvSpPr>
            <xdr:cNvPr id="3225" name="テキスト ボックス 27"/>
            <xdr:cNvSpPr txBox="1">
              <a:spLocks noChangeArrowheads="1"/>
            </xdr:cNvSpPr>
          </xdr:nvSpPr>
          <xdr:spPr bwMode="auto">
            <a:xfrm rot="1946880">
              <a:off x="0" y="7233"/>
              <a:ext cx="1356" cy="2261"/>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6350">
                  <a:solidFill>
                    <a:srgbClr val="000000"/>
                  </a:solidFill>
                  <a:miter lim="800000"/>
                  <a:headEnd/>
                  <a:tailEnd/>
                </a14:hiddenLine>
              </a:ext>
            </a:extLst>
          </xdr:spPr>
          <xdr:txBody>
            <a:bodyPr vertOverflow="clip" wrap="square" lIns="0" tIns="0" rIns="0" bIns="0" anchor="t" upright="1"/>
            <a:lstStyle/>
            <a:p>
              <a:pPr algn="l" rtl="0">
                <a:defRPr sz="1000"/>
              </a:pPr>
              <a:r>
                <a:rPr lang="ja-JP" altLang="en-US" sz="800" b="1" i="0" u="none" strike="noStrike" baseline="0">
                  <a:solidFill>
                    <a:srgbClr val="000000"/>
                  </a:solidFill>
                  <a:latin typeface="ＭＳ ゴシック"/>
                  <a:ea typeface="ＭＳ ゴシック"/>
                </a:rPr>
                <a:t>３</a:t>
              </a:r>
            </a:p>
          </xdr:txBody>
        </xdr:sp>
      </xdr:grpSp>
    </xdr:grpSp>
    <xdr:clientData/>
  </xdr:twoCellAnchor>
  <xdr:twoCellAnchor>
    <xdr:from>
      <xdr:col>1</xdr:col>
      <xdr:colOff>225799</xdr:colOff>
      <xdr:row>97</xdr:row>
      <xdr:rowOff>221876</xdr:rowOff>
    </xdr:from>
    <xdr:to>
      <xdr:col>27</xdr:col>
      <xdr:colOff>164167</xdr:colOff>
      <xdr:row>115</xdr:row>
      <xdr:rowOff>189139</xdr:rowOff>
    </xdr:to>
    <xdr:grpSp>
      <xdr:nvGrpSpPr>
        <xdr:cNvPr id="4" name="グループ化 3"/>
        <xdr:cNvGrpSpPr/>
      </xdr:nvGrpSpPr>
      <xdr:grpSpPr>
        <a:xfrm>
          <a:off x="492499" y="24405851"/>
          <a:ext cx="6872568" cy="4424963"/>
          <a:chOff x="508828" y="26846972"/>
          <a:chExt cx="6333725" cy="4375978"/>
        </a:xfrm>
      </xdr:grpSpPr>
      <xdr:sp macro="" textlink="">
        <xdr:nvSpPr>
          <xdr:cNvPr id="3221" name="十字形 76"/>
          <xdr:cNvSpPr>
            <a:spLocks noChangeArrowheads="1"/>
          </xdr:cNvSpPr>
        </xdr:nvSpPr>
        <xdr:spPr bwMode="auto">
          <a:xfrm>
            <a:off x="3110913" y="27270716"/>
            <a:ext cx="197304" cy="168728"/>
          </a:xfrm>
          <a:prstGeom prst="plus">
            <a:avLst>
              <a:gd name="adj" fmla="val 41667"/>
            </a:avLst>
          </a:prstGeom>
          <a:solidFill>
            <a:srgbClr val="000000"/>
          </a:solidFill>
          <a:ln w="9525">
            <a:solidFill>
              <a:srgbClr val="000000"/>
            </a:solidFill>
            <a:miter lim="800000"/>
            <a:headEnd/>
            <a:tailEnd/>
          </a:ln>
        </xdr:spPr>
      </xdr:sp>
      <xdr:sp macro="" textlink="">
        <xdr:nvSpPr>
          <xdr:cNvPr id="3220" name="十字形 74"/>
          <xdr:cNvSpPr>
            <a:spLocks noChangeArrowheads="1"/>
          </xdr:cNvSpPr>
        </xdr:nvSpPr>
        <xdr:spPr bwMode="auto">
          <a:xfrm>
            <a:off x="1634618" y="27281921"/>
            <a:ext cx="197303" cy="168728"/>
          </a:xfrm>
          <a:prstGeom prst="plus">
            <a:avLst>
              <a:gd name="adj" fmla="val 41667"/>
            </a:avLst>
          </a:prstGeom>
          <a:solidFill>
            <a:srgbClr val="000000"/>
          </a:solidFill>
          <a:ln w="9525">
            <a:solidFill>
              <a:srgbClr val="000000"/>
            </a:solidFill>
            <a:miter lim="800000"/>
            <a:headEnd/>
            <a:tailEnd/>
          </a:ln>
        </xdr:spPr>
      </xdr:sp>
      <xdr:grpSp>
        <xdr:nvGrpSpPr>
          <xdr:cNvPr id="3217" name="グループ化 50"/>
          <xdr:cNvGrpSpPr>
            <a:grpSpLocks/>
          </xdr:cNvGrpSpPr>
        </xdr:nvGrpSpPr>
        <xdr:grpSpPr bwMode="auto">
          <a:xfrm>
            <a:off x="2000650" y="26882351"/>
            <a:ext cx="932010" cy="1178618"/>
            <a:chOff x="0" y="0"/>
            <a:chExt cx="9163" cy="11906"/>
          </a:xfrm>
        </xdr:grpSpPr>
        <xdr:sp macro="" textlink="">
          <xdr:nvSpPr>
            <xdr:cNvPr id="3219" name="正方形/長方形 77"/>
            <xdr:cNvSpPr>
              <a:spLocks noChangeArrowheads="1"/>
            </xdr:cNvSpPr>
          </xdr:nvSpPr>
          <xdr:spPr bwMode="auto">
            <a:xfrm>
              <a:off x="0" y="0"/>
              <a:ext cx="9163" cy="11906"/>
            </a:xfrm>
            <a:prstGeom prst="rect">
              <a:avLst/>
            </a:prstGeom>
            <a:solidFill>
              <a:srgbClr val="D9D9D9"/>
            </a:solidFill>
            <a:ln w="9525">
              <a:solidFill>
                <a:srgbClr val="000000"/>
              </a:solidFill>
              <a:miter lim="800000"/>
              <a:headEnd/>
              <a:tailEnd/>
            </a:ln>
          </xdr:spPr>
          <xdr:txBody>
            <a:bodyPr vertOverflow="clip" wrap="square" lIns="74295" tIns="8890" rIns="74295" bIns="8890" anchor="t" upright="1"/>
            <a:lstStyle/>
            <a:p>
              <a:pPr algn="ctr" rtl="0">
                <a:defRPr sz="1000"/>
              </a:pPr>
              <a:r>
                <a:rPr lang="ja-JP" altLang="en-US" sz="1050" b="0" i="0" u="sng" strike="noStrike" baseline="0">
                  <a:solidFill>
                    <a:srgbClr val="000000"/>
                  </a:solidFill>
                  <a:latin typeface="HGP創英角ｺﾞｼｯｸUB"/>
                  <a:ea typeface="HGP創英角ｺﾞｼｯｸUB"/>
                </a:rPr>
                <a:t>計画概要書</a:t>
              </a:r>
            </a:p>
          </xdr:txBody>
        </xdr:sp>
        <xdr:sp macro="" textlink="">
          <xdr:nvSpPr>
            <xdr:cNvPr id="3218" name="円/楕円 34"/>
            <xdr:cNvSpPr>
              <a:spLocks noChangeArrowheads="1"/>
            </xdr:cNvSpPr>
          </xdr:nvSpPr>
          <xdr:spPr bwMode="auto">
            <a:xfrm>
              <a:off x="2286" y="5524"/>
              <a:ext cx="4381" cy="4223"/>
            </a:xfrm>
            <a:prstGeom prst="ellipse">
              <a:avLst/>
            </a:prstGeom>
            <a:solidFill>
              <a:srgbClr val="FFFFFF"/>
            </a:solidFill>
            <a:ln w="25400">
              <a:solidFill>
                <a:srgbClr val="000000"/>
              </a:solidFill>
              <a:round/>
              <a:headEnd/>
              <a:tailEnd/>
            </a:ln>
          </xdr:spPr>
          <xdr:txBody>
            <a:bodyPr vertOverflow="clip" wrap="square" lIns="91440" tIns="45720" rIns="91440" bIns="45720" anchor="t" upright="1"/>
            <a:lstStyle/>
            <a:p>
              <a:pPr algn="l" rtl="0">
                <a:defRPr sz="1000"/>
              </a:pPr>
              <a:r>
                <a:rPr lang="ja-JP" altLang="en-US" sz="1200" b="0" i="0" u="none" strike="noStrike" baseline="0">
                  <a:solidFill>
                    <a:srgbClr val="000000"/>
                  </a:solidFill>
                  <a:latin typeface="HGP創英角ﾎﾟｯﾌﾟ体"/>
                  <a:ea typeface="HGP創英角ﾎﾟｯﾌﾟ体"/>
                </a:rPr>
                <a:t>２</a:t>
              </a:r>
            </a:p>
          </xdr:txBody>
        </xdr:sp>
      </xdr:grpSp>
      <xdr:sp macro="" textlink="">
        <xdr:nvSpPr>
          <xdr:cNvPr id="3216" name="左中かっこ 91"/>
          <xdr:cNvSpPr>
            <a:spLocks/>
          </xdr:cNvSpPr>
        </xdr:nvSpPr>
        <xdr:spPr bwMode="auto">
          <a:xfrm rot="-5400000">
            <a:off x="3016263" y="25736831"/>
            <a:ext cx="367153" cy="5382024"/>
          </a:xfrm>
          <a:prstGeom prst="leftBrace">
            <a:avLst>
              <a:gd name="adj1" fmla="val 31404"/>
              <a:gd name="adj2" fmla="val 50000"/>
            </a:avLst>
          </a:prstGeom>
          <a:noFill/>
          <a:ln w="19050">
            <a:solidFill>
              <a:srgbClr val="0D0D0D"/>
            </a:solidFill>
            <a:miter lim="800000"/>
            <a:headEnd/>
            <a:tailEnd/>
          </a:ln>
          <a:extLst>
            <a:ext uri="{909E8E84-426E-40DD-AFC4-6F175D3DCCD1}">
              <a14:hiddenFill xmlns:a14="http://schemas.microsoft.com/office/drawing/2010/main">
                <a:solidFill>
                  <a:srgbClr val="FFFFFF"/>
                </a:solidFill>
              </a14:hiddenFill>
            </a:ext>
          </a:extLst>
        </xdr:spPr>
      </xdr:sp>
      <xdr:sp macro="" textlink="">
        <xdr:nvSpPr>
          <xdr:cNvPr id="3215" name="十字形 57"/>
          <xdr:cNvSpPr>
            <a:spLocks noChangeArrowheads="1"/>
          </xdr:cNvSpPr>
        </xdr:nvSpPr>
        <xdr:spPr bwMode="auto">
          <a:xfrm>
            <a:off x="4578244" y="27272396"/>
            <a:ext cx="200104" cy="168729"/>
          </a:xfrm>
          <a:prstGeom prst="plus">
            <a:avLst>
              <a:gd name="adj" fmla="val 41667"/>
            </a:avLst>
          </a:prstGeom>
          <a:solidFill>
            <a:srgbClr val="000000"/>
          </a:solidFill>
          <a:ln w="9525">
            <a:solidFill>
              <a:srgbClr val="000000"/>
            </a:solidFill>
            <a:miter lim="800000"/>
            <a:headEnd/>
            <a:tailEnd/>
          </a:ln>
        </xdr:spPr>
      </xdr:sp>
      <xdr:grpSp>
        <xdr:nvGrpSpPr>
          <xdr:cNvPr id="3211" name="グループ化 85"/>
          <xdr:cNvGrpSpPr>
            <a:grpSpLocks/>
          </xdr:cNvGrpSpPr>
        </xdr:nvGrpSpPr>
        <xdr:grpSpPr bwMode="auto">
          <a:xfrm>
            <a:off x="513310" y="26846972"/>
            <a:ext cx="935211" cy="1177018"/>
            <a:chOff x="0" y="0"/>
            <a:chExt cx="9163" cy="11906"/>
          </a:xfrm>
        </xdr:grpSpPr>
        <xdr:sp macro="" textlink="">
          <xdr:nvSpPr>
            <xdr:cNvPr id="3213" name="正方形/長方形 78"/>
            <xdr:cNvSpPr>
              <a:spLocks noChangeArrowheads="1"/>
            </xdr:cNvSpPr>
          </xdr:nvSpPr>
          <xdr:spPr bwMode="auto">
            <a:xfrm>
              <a:off x="0" y="0"/>
              <a:ext cx="9163" cy="11906"/>
            </a:xfrm>
            <a:prstGeom prst="rect">
              <a:avLst/>
            </a:prstGeom>
            <a:solidFill>
              <a:srgbClr val="D9D9D9"/>
            </a:solidFill>
            <a:ln w="9525">
              <a:solidFill>
                <a:srgbClr val="000000"/>
              </a:solidFill>
              <a:miter lim="800000"/>
              <a:headEnd/>
              <a:tailEnd/>
            </a:ln>
          </xdr:spPr>
          <xdr:txBody>
            <a:bodyPr vertOverflow="clip" wrap="square" lIns="74295" tIns="8890" rIns="74295" bIns="8890" anchor="t" upright="1"/>
            <a:lstStyle/>
            <a:p>
              <a:pPr algn="ctr" rtl="0">
                <a:defRPr sz="1000"/>
              </a:pPr>
              <a:r>
                <a:rPr lang="ja-JP" altLang="en-US" sz="1050" b="0" i="0" u="sng" strike="noStrike" baseline="0">
                  <a:solidFill>
                    <a:srgbClr val="000000"/>
                  </a:solidFill>
                  <a:latin typeface="HGP創英角ｺﾞｼｯｸUB"/>
                  <a:ea typeface="HGP創英角ｺﾞｼｯｸUB"/>
                </a:rPr>
                <a:t>事業申込書</a:t>
              </a:r>
            </a:p>
          </xdr:txBody>
        </xdr:sp>
        <xdr:sp macro="" textlink="">
          <xdr:nvSpPr>
            <xdr:cNvPr id="3212" name="円/楕円 12"/>
            <xdr:cNvSpPr>
              <a:spLocks noChangeArrowheads="1"/>
            </xdr:cNvSpPr>
          </xdr:nvSpPr>
          <xdr:spPr bwMode="auto">
            <a:xfrm>
              <a:off x="2476" y="5524"/>
              <a:ext cx="4382" cy="4223"/>
            </a:xfrm>
            <a:prstGeom prst="ellipse">
              <a:avLst/>
            </a:prstGeom>
            <a:solidFill>
              <a:srgbClr val="FFFFFF"/>
            </a:solidFill>
            <a:ln w="25400">
              <a:solidFill>
                <a:srgbClr val="000000"/>
              </a:solidFill>
              <a:round/>
              <a:headEnd/>
              <a:tailEnd/>
            </a:ln>
          </xdr:spPr>
          <xdr:txBody>
            <a:bodyPr vertOverflow="clip" wrap="square" lIns="91440" tIns="45720" rIns="91440" bIns="45720" anchor="t" upright="1"/>
            <a:lstStyle/>
            <a:p>
              <a:pPr algn="l" rtl="0">
                <a:defRPr sz="1000"/>
              </a:pPr>
              <a:r>
                <a:rPr lang="ja-JP" altLang="en-US" sz="1200" b="0" i="0" u="none" strike="noStrike" baseline="0">
                  <a:solidFill>
                    <a:srgbClr val="000000"/>
                  </a:solidFill>
                  <a:latin typeface="HGP創英角ﾎﾟｯﾌﾟ体"/>
                  <a:ea typeface="HGP創英角ﾎﾟｯﾌﾟ体"/>
                </a:rPr>
                <a:t>１</a:t>
              </a:r>
            </a:p>
          </xdr:txBody>
        </xdr:sp>
      </xdr:grpSp>
      <xdr:grpSp>
        <xdr:nvGrpSpPr>
          <xdr:cNvPr id="2" name="グループ化 1"/>
          <xdr:cNvGrpSpPr/>
        </xdr:nvGrpSpPr>
        <xdr:grpSpPr>
          <a:xfrm>
            <a:off x="3469101" y="26874507"/>
            <a:ext cx="979715" cy="1178618"/>
            <a:chOff x="3341034" y="27053801"/>
            <a:chExt cx="941294" cy="1185022"/>
          </a:xfrm>
        </xdr:grpSpPr>
        <xdr:sp macro="" textlink="">
          <xdr:nvSpPr>
            <xdr:cNvPr id="3214" name="正方形/長方形 58"/>
            <xdr:cNvSpPr>
              <a:spLocks noChangeArrowheads="1"/>
            </xdr:cNvSpPr>
          </xdr:nvSpPr>
          <xdr:spPr bwMode="auto">
            <a:xfrm>
              <a:off x="3341034" y="27053801"/>
              <a:ext cx="941294" cy="1185022"/>
            </a:xfrm>
            <a:prstGeom prst="rect">
              <a:avLst/>
            </a:prstGeom>
            <a:solidFill>
              <a:srgbClr val="D9D9D9"/>
            </a:solidFill>
            <a:ln w="9525">
              <a:solidFill>
                <a:srgbClr val="000000"/>
              </a:solidFill>
              <a:miter lim="800000"/>
              <a:headEnd/>
              <a:tailEnd/>
            </a:ln>
          </xdr:spPr>
          <xdr:txBody>
            <a:bodyPr vertOverflow="clip" wrap="square" lIns="74295" tIns="8890" rIns="74295" bIns="8890" anchor="t" upright="1"/>
            <a:lstStyle/>
            <a:p>
              <a:pPr algn="ctr" rtl="0">
                <a:lnSpc>
                  <a:spcPts val="1200"/>
                </a:lnSpc>
                <a:defRPr sz="1000"/>
              </a:pPr>
              <a:r>
                <a:rPr lang="ja-JP" altLang="en-US" sz="1050" b="0" i="0" u="sng" strike="noStrike" baseline="0">
                  <a:solidFill>
                    <a:srgbClr val="000000"/>
                  </a:solidFill>
                  <a:latin typeface="HGP創英角ｺﾞｼｯｸUB"/>
                  <a:ea typeface="HGP創英角ｺﾞｼｯｸUB"/>
                </a:rPr>
                <a:t>添付書類</a:t>
              </a:r>
              <a:endParaRPr lang="en-US" altLang="ja-JP" sz="1050" b="0" i="0" u="sng" strike="noStrike" baseline="0">
                <a:solidFill>
                  <a:srgbClr val="000000"/>
                </a:solidFill>
                <a:latin typeface="HGP創英角ｺﾞｼｯｸUB"/>
                <a:ea typeface="HGP創英角ｺﾞｼｯｸUB"/>
              </a:endParaRPr>
            </a:p>
            <a:p>
              <a:pPr algn="ctr" rtl="0">
                <a:lnSpc>
                  <a:spcPts val="1200"/>
                </a:lnSpc>
                <a:defRPr sz="1000"/>
              </a:pPr>
              <a:r>
                <a:rPr lang="ja-JP" altLang="en-US" sz="1050" b="0" i="0" u="sng" strike="noStrike" baseline="0">
                  <a:solidFill>
                    <a:srgbClr val="000000"/>
                  </a:solidFill>
                  <a:latin typeface="HGP創英角ｺﾞｼｯｸUB"/>
                  <a:ea typeface="HGP創英角ｺﾞｼｯｸUB"/>
                </a:rPr>
                <a:t>一覧表</a:t>
              </a:r>
            </a:p>
          </xdr:txBody>
        </xdr:sp>
        <xdr:sp macro="" textlink="">
          <xdr:nvSpPr>
            <xdr:cNvPr id="3210" name="円/楕円 14"/>
            <xdr:cNvSpPr>
              <a:spLocks noChangeArrowheads="1"/>
            </xdr:cNvSpPr>
          </xdr:nvSpPr>
          <xdr:spPr bwMode="auto">
            <a:xfrm>
              <a:off x="3629025" y="27584960"/>
              <a:ext cx="432547" cy="416859"/>
            </a:xfrm>
            <a:prstGeom prst="ellipse">
              <a:avLst/>
            </a:prstGeom>
            <a:solidFill>
              <a:srgbClr val="FFFFFF"/>
            </a:solidFill>
            <a:ln w="25400">
              <a:solidFill>
                <a:srgbClr val="000000"/>
              </a:solidFill>
              <a:round/>
              <a:headEnd/>
              <a:tailEnd/>
            </a:ln>
          </xdr:spPr>
          <xdr:txBody>
            <a:bodyPr vertOverflow="clip" wrap="square" lIns="91440" tIns="45720" rIns="91440" bIns="45720" anchor="t" upright="1"/>
            <a:lstStyle/>
            <a:p>
              <a:pPr algn="l" rtl="0">
                <a:defRPr sz="1000"/>
              </a:pPr>
              <a:r>
                <a:rPr lang="ja-JP" altLang="en-US" sz="1200" b="0" i="0" u="none" strike="noStrike" baseline="0">
                  <a:solidFill>
                    <a:srgbClr val="000000"/>
                  </a:solidFill>
                  <a:latin typeface="HGP創英角ﾎﾟｯﾌﾟ体"/>
                  <a:ea typeface="HGP創英角ﾎﾟｯﾌﾟ体"/>
                </a:rPr>
                <a:t>３</a:t>
              </a:r>
            </a:p>
          </xdr:txBody>
        </xdr:sp>
      </xdr:grpSp>
      <xdr:grpSp>
        <xdr:nvGrpSpPr>
          <xdr:cNvPr id="3198" name="Group 126"/>
          <xdr:cNvGrpSpPr>
            <a:grpSpLocks/>
          </xdr:cNvGrpSpPr>
        </xdr:nvGrpSpPr>
        <xdr:grpSpPr bwMode="auto">
          <a:xfrm>
            <a:off x="4914499" y="26874508"/>
            <a:ext cx="1310448" cy="1348468"/>
            <a:chOff x="8269" y="1870"/>
            <a:chExt cx="1999" cy="2139"/>
          </a:xfrm>
        </xdr:grpSpPr>
        <xdr:grpSp>
          <xdr:nvGrpSpPr>
            <xdr:cNvPr id="3204" name="Group 132"/>
            <xdr:cNvGrpSpPr>
              <a:grpSpLocks/>
            </xdr:cNvGrpSpPr>
          </xdr:nvGrpSpPr>
          <xdr:grpSpPr bwMode="auto">
            <a:xfrm>
              <a:off x="8269" y="1870"/>
              <a:ext cx="1744" cy="2139"/>
              <a:chOff x="6732" y="2716"/>
              <a:chExt cx="1744" cy="2139"/>
            </a:xfrm>
          </xdr:grpSpPr>
          <xdr:sp macro="" textlink="">
            <xdr:nvSpPr>
              <xdr:cNvPr id="3208" name="Rectangle 11"/>
              <xdr:cNvSpPr>
                <a:spLocks noChangeArrowheads="1"/>
              </xdr:cNvSpPr>
            </xdr:nvSpPr>
            <xdr:spPr bwMode="auto">
              <a:xfrm>
                <a:off x="7033" y="2980"/>
                <a:ext cx="1443" cy="1875"/>
              </a:xfrm>
              <a:prstGeom prst="rect">
                <a:avLst/>
              </a:prstGeom>
              <a:solidFill>
                <a:srgbClr val="D9D9D9"/>
              </a:solidFill>
              <a:ln w="9525">
                <a:solidFill>
                  <a:srgbClr val="000000"/>
                </a:solidFill>
                <a:miter lim="800000"/>
                <a:headEnd/>
                <a:tailEnd/>
              </a:ln>
            </xdr:spPr>
            <xdr:txBody>
              <a:bodyPr vertOverflow="clip" wrap="square" lIns="74295" tIns="8890" rIns="74295" bIns="8890" anchor="t" upright="1"/>
              <a:lstStyle/>
              <a:p>
                <a:pPr algn="l" rtl="0">
                  <a:defRPr sz="1000"/>
                </a:pPr>
                <a:r>
                  <a:rPr lang="ja-JP" altLang="en-US" sz="1050" b="0" i="0" u="none" strike="noStrike" baseline="0">
                    <a:solidFill>
                      <a:srgbClr val="000000"/>
                    </a:solidFill>
                    <a:latin typeface="HGP創英角ｺﾞｼｯｸUB"/>
                    <a:ea typeface="HGP創英角ｺﾞｼｯｸUB"/>
                  </a:rPr>
                  <a:t> </a:t>
                </a:r>
              </a:p>
            </xdr:txBody>
          </xdr:sp>
          <xdr:sp macro="" textlink="">
            <xdr:nvSpPr>
              <xdr:cNvPr id="3207" name="Rectangle 10"/>
              <xdr:cNvSpPr>
                <a:spLocks noChangeArrowheads="1"/>
              </xdr:cNvSpPr>
            </xdr:nvSpPr>
            <xdr:spPr bwMode="auto">
              <a:xfrm>
                <a:off x="6943" y="2907"/>
                <a:ext cx="1443" cy="1875"/>
              </a:xfrm>
              <a:prstGeom prst="rect">
                <a:avLst/>
              </a:prstGeom>
              <a:solidFill>
                <a:srgbClr val="D9D9D9"/>
              </a:solidFill>
              <a:ln w="9525">
                <a:solidFill>
                  <a:srgbClr val="000000"/>
                </a:solidFill>
                <a:miter lim="800000"/>
                <a:headEnd/>
                <a:tailEnd/>
              </a:ln>
            </xdr:spPr>
            <xdr:txBody>
              <a:bodyPr vertOverflow="clip" wrap="square" lIns="74295" tIns="8890" rIns="74295" bIns="8890" anchor="t" upright="1"/>
              <a:lstStyle/>
              <a:p>
                <a:pPr algn="l" rtl="0">
                  <a:defRPr sz="1000"/>
                </a:pPr>
                <a:r>
                  <a:rPr lang="ja-JP" altLang="en-US" sz="1050" b="0" i="0" u="none" strike="noStrike" baseline="0">
                    <a:solidFill>
                      <a:srgbClr val="000000"/>
                    </a:solidFill>
                    <a:latin typeface="HGP創英角ｺﾞｼｯｸUB"/>
                    <a:ea typeface="HGP創英角ｺﾞｼｯｸUB"/>
                  </a:rPr>
                  <a:t> </a:t>
                </a:r>
              </a:p>
            </xdr:txBody>
          </xdr:sp>
          <xdr:sp macro="" textlink="">
            <xdr:nvSpPr>
              <xdr:cNvPr id="3206" name="Rectangle 9"/>
              <xdr:cNvSpPr>
                <a:spLocks noChangeArrowheads="1"/>
              </xdr:cNvSpPr>
            </xdr:nvSpPr>
            <xdr:spPr bwMode="auto">
              <a:xfrm>
                <a:off x="6826" y="2810"/>
                <a:ext cx="1443" cy="1875"/>
              </a:xfrm>
              <a:prstGeom prst="rect">
                <a:avLst/>
              </a:prstGeom>
              <a:solidFill>
                <a:srgbClr val="D9D9D9"/>
              </a:solidFill>
              <a:ln w="9525">
                <a:solidFill>
                  <a:srgbClr val="000000"/>
                </a:solidFill>
                <a:miter lim="800000"/>
                <a:headEnd/>
                <a:tailEnd/>
              </a:ln>
            </xdr:spPr>
            <xdr:txBody>
              <a:bodyPr vertOverflow="clip" wrap="square" lIns="74295" tIns="8890" rIns="74295" bIns="8890" anchor="t" upright="1"/>
              <a:lstStyle/>
              <a:p>
                <a:pPr algn="l" rtl="0">
                  <a:defRPr sz="1000"/>
                </a:pPr>
                <a:r>
                  <a:rPr lang="ja-JP" altLang="en-US" sz="1050" b="0" i="0" u="none" strike="noStrike" baseline="0">
                    <a:solidFill>
                      <a:srgbClr val="000000"/>
                    </a:solidFill>
                    <a:latin typeface="HGP創英角ｺﾞｼｯｸUB"/>
                    <a:ea typeface="HGP創英角ｺﾞｼｯｸUB"/>
                  </a:rPr>
                  <a:t> </a:t>
                </a:r>
              </a:p>
            </xdr:txBody>
          </xdr:sp>
          <xdr:sp macro="" textlink="">
            <xdr:nvSpPr>
              <xdr:cNvPr id="3205" name="Rectangle 4"/>
              <xdr:cNvSpPr>
                <a:spLocks noChangeArrowheads="1"/>
              </xdr:cNvSpPr>
            </xdr:nvSpPr>
            <xdr:spPr bwMode="auto">
              <a:xfrm>
                <a:off x="6732" y="2716"/>
                <a:ext cx="1443" cy="1875"/>
              </a:xfrm>
              <a:prstGeom prst="rect">
                <a:avLst/>
              </a:prstGeom>
              <a:solidFill>
                <a:srgbClr val="D9D9D9"/>
              </a:solidFill>
              <a:ln w="9525">
                <a:solidFill>
                  <a:srgbClr val="000000"/>
                </a:solidFill>
                <a:miter lim="800000"/>
                <a:headEnd/>
                <a:tailEnd/>
              </a:ln>
            </xdr:spPr>
            <xdr:txBody>
              <a:bodyPr vertOverflow="clip" wrap="square" lIns="74295" tIns="8890" rIns="74295" bIns="8890" anchor="t" upright="1"/>
              <a:lstStyle/>
              <a:p>
                <a:pPr algn="ctr" rtl="0">
                  <a:defRPr sz="1000"/>
                </a:pPr>
                <a:r>
                  <a:rPr lang="ja-JP" altLang="en-US" sz="1050" b="0" i="0" u="sng" strike="noStrike" baseline="0">
                    <a:solidFill>
                      <a:srgbClr val="000000"/>
                    </a:solidFill>
                    <a:latin typeface="HGP創英角ｺﾞｼｯｸUB"/>
                    <a:ea typeface="HGP創英角ｺﾞｼｯｸUB"/>
                  </a:rPr>
                  <a:t>添付書類</a:t>
                </a:r>
              </a:p>
            </xdr:txBody>
          </xdr:sp>
        </xdr:grpSp>
        <xdr:sp macro="" textlink="">
          <xdr:nvSpPr>
            <xdr:cNvPr id="3203" name="円/楕円 86"/>
            <xdr:cNvSpPr>
              <a:spLocks noChangeArrowheads="1"/>
            </xdr:cNvSpPr>
          </xdr:nvSpPr>
          <xdr:spPr bwMode="auto">
            <a:xfrm>
              <a:off x="8705" y="2669"/>
              <a:ext cx="690" cy="665"/>
            </a:xfrm>
            <a:prstGeom prst="ellipse">
              <a:avLst/>
            </a:prstGeom>
            <a:solidFill>
              <a:srgbClr val="FFFFFF"/>
            </a:solidFill>
            <a:ln w="25400">
              <a:solidFill>
                <a:srgbClr val="000000"/>
              </a:solidFill>
              <a:round/>
              <a:headEnd/>
              <a:tailEnd/>
            </a:ln>
          </xdr:spPr>
          <xdr:txBody>
            <a:bodyPr vertOverflow="clip" wrap="square" lIns="91440" tIns="45720" rIns="91440" bIns="45720" anchor="t" upright="1"/>
            <a:lstStyle/>
            <a:p>
              <a:pPr algn="l" rtl="0">
                <a:defRPr sz="1000"/>
              </a:pPr>
              <a:r>
                <a:rPr lang="ja-JP" altLang="en-US" sz="1200" b="0" i="0" u="none" strike="noStrike" baseline="0">
                  <a:solidFill>
                    <a:srgbClr val="000000"/>
                  </a:solidFill>
                  <a:latin typeface="HGP創英角ﾎﾟｯﾌﾟ体"/>
                  <a:ea typeface="HGP創英角ﾎﾟｯﾌﾟ体"/>
                </a:rPr>
                <a:t>４</a:t>
              </a:r>
            </a:p>
          </xdr:txBody>
        </xdr:sp>
        <xdr:sp macro="" textlink="">
          <xdr:nvSpPr>
            <xdr:cNvPr id="3202" name="片側の 2 つの角を切り取った四角形 108"/>
            <xdr:cNvSpPr>
              <a:spLocks/>
            </xdr:cNvSpPr>
          </xdr:nvSpPr>
          <xdr:spPr bwMode="auto">
            <a:xfrm rot="5400000">
              <a:off x="9611" y="2065"/>
              <a:ext cx="457" cy="255"/>
            </a:xfrm>
            <a:custGeom>
              <a:avLst/>
              <a:gdLst>
                <a:gd name="T0" fmla="*/ 26988 w 290195"/>
                <a:gd name="T1" fmla="*/ 0 h 161925"/>
                <a:gd name="T2" fmla="*/ 263207 w 290195"/>
                <a:gd name="T3" fmla="*/ 0 h 161925"/>
                <a:gd name="T4" fmla="*/ 290195 w 290195"/>
                <a:gd name="T5" fmla="*/ 26988 h 161925"/>
                <a:gd name="T6" fmla="*/ 290195 w 290195"/>
                <a:gd name="T7" fmla="*/ 161925 h 161925"/>
                <a:gd name="T8" fmla="*/ 290195 w 290195"/>
                <a:gd name="T9" fmla="*/ 161925 h 161925"/>
                <a:gd name="T10" fmla="*/ 0 w 290195"/>
                <a:gd name="T11" fmla="*/ 161925 h 161925"/>
                <a:gd name="T12" fmla="*/ 0 w 290195"/>
                <a:gd name="T13" fmla="*/ 161925 h 161925"/>
                <a:gd name="T14" fmla="*/ 0 w 290195"/>
                <a:gd name="T15" fmla="*/ 26988 h 161925"/>
                <a:gd name="T16" fmla="*/ 26988 w 290195"/>
                <a:gd name="T17" fmla="*/ 0 h 161925"/>
                <a:gd name="T18" fmla="*/ 0 60000 65536"/>
                <a:gd name="T19" fmla="*/ 0 60000 65536"/>
                <a:gd name="T20" fmla="*/ 0 60000 65536"/>
                <a:gd name="T21" fmla="*/ 0 60000 65536"/>
                <a:gd name="T22" fmla="*/ 0 60000 65536"/>
                <a:gd name="T23" fmla="*/ 0 60000 65536"/>
                <a:gd name="T24" fmla="*/ 0 60000 65536"/>
                <a:gd name="T25" fmla="*/ 0 60000 65536"/>
                <a:gd name="T26" fmla="*/ 0 60000 65536"/>
                <a:gd name="T27" fmla="*/ 0 w 290195"/>
                <a:gd name="T28" fmla="*/ 0 h 161925"/>
                <a:gd name="T29" fmla="*/ 290195 w 290195"/>
                <a:gd name="T30" fmla="*/ 161925 h 161925"/>
              </a:gdLst>
              <a:ahLst/>
              <a:cxnLst>
                <a:cxn ang="T18">
                  <a:pos x="T0" y="T1"/>
                </a:cxn>
                <a:cxn ang="T19">
                  <a:pos x="T2" y="T3"/>
                </a:cxn>
                <a:cxn ang="T20">
                  <a:pos x="T4" y="T5"/>
                </a:cxn>
                <a:cxn ang="T21">
                  <a:pos x="T6" y="T7"/>
                </a:cxn>
                <a:cxn ang="T22">
                  <a:pos x="T8" y="T9"/>
                </a:cxn>
                <a:cxn ang="T23">
                  <a:pos x="T10" y="T11"/>
                </a:cxn>
                <a:cxn ang="T24">
                  <a:pos x="T12" y="T13"/>
                </a:cxn>
                <a:cxn ang="T25">
                  <a:pos x="T14" y="T15"/>
                </a:cxn>
                <a:cxn ang="T26">
                  <a:pos x="T16" y="T17"/>
                </a:cxn>
              </a:cxnLst>
              <a:rect l="T27" t="T28" r="T29" b="T30"/>
              <a:pathLst>
                <a:path w="290195" h="161925">
                  <a:moveTo>
                    <a:pt x="26988" y="0"/>
                  </a:moveTo>
                  <a:lnTo>
                    <a:pt x="263207" y="0"/>
                  </a:lnTo>
                  <a:lnTo>
                    <a:pt x="290195" y="26988"/>
                  </a:lnTo>
                  <a:lnTo>
                    <a:pt x="290195" y="161925"/>
                  </a:lnTo>
                  <a:lnTo>
                    <a:pt x="0" y="161925"/>
                  </a:lnTo>
                  <a:lnTo>
                    <a:pt x="0" y="26988"/>
                  </a:lnTo>
                  <a:lnTo>
                    <a:pt x="26988" y="0"/>
                  </a:lnTo>
                  <a:close/>
                </a:path>
              </a:pathLst>
            </a:custGeom>
            <a:solidFill>
              <a:srgbClr val="FFFFFF"/>
            </a:solidFill>
            <a:ln w="6350">
              <a:solidFill>
                <a:srgbClr val="000000"/>
              </a:solidFill>
              <a:miter lim="800000"/>
              <a:headEnd/>
              <a:tailEnd/>
            </a:ln>
          </xdr:spPr>
          <xdr:txBody>
            <a:bodyPr vertOverflow="clip" wrap="square" lIns="0" tIns="0" rIns="0" bIns="0" anchor="t" upright="1"/>
            <a:lstStyle/>
            <a:p>
              <a:pPr algn="l" rtl="0">
                <a:defRPr sz="1000"/>
              </a:pPr>
              <a:r>
                <a:rPr lang="ja-JP" altLang="en-US" sz="800" b="0" i="0" u="none" strike="noStrike" baseline="0">
                  <a:solidFill>
                    <a:srgbClr val="000000"/>
                  </a:solidFill>
                  <a:latin typeface="Century"/>
                </a:rPr>
                <a:t>1</a:t>
              </a:r>
            </a:p>
          </xdr:txBody>
        </xdr:sp>
        <xdr:sp macro="" textlink="">
          <xdr:nvSpPr>
            <xdr:cNvPr id="3201" name="片側の 2 つの角を切り取った四角形 108"/>
            <xdr:cNvSpPr>
              <a:spLocks/>
            </xdr:cNvSpPr>
          </xdr:nvSpPr>
          <xdr:spPr bwMode="auto">
            <a:xfrm rot="5400000">
              <a:off x="9705" y="2537"/>
              <a:ext cx="457" cy="255"/>
            </a:xfrm>
            <a:custGeom>
              <a:avLst/>
              <a:gdLst>
                <a:gd name="T0" fmla="*/ 26988 w 290195"/>
                <a:gd name="T1" fmla="*/ 0 h 161925"/>
                <a:gd name="T2" fmla="*/ 263207 w 290195"/>
                <a:gd name="T3" fmla="*/ 0 h 161925"/>
                <a:gd name="T4" fmla="*/ 290195 w 290195"/>
                <a:gd name="T5" fmla="*/ 26988 h 161925"/>
                <a:gd name="T6" fmla="*/ 290195 w 290195"/>
                <a:gd name="T7" fmla="*/ 161925 h 161925"/>
                <a:gd name="T8" fmla="*/ 290195 w 290195"/>
                <a:gd name="T9" fmla="*/ 161925 h 161925"/>
                <a:gd name="T10" fmla="*/ 0 w 290195"/>
                <a:gd name="T11" fmla="*/ 161925 h 161925"/>
                <a:gd name="T12" fmla="*/ 0 w 290195"/>
                <a:gd name="T13" fmla="*/ 161925 h 161925"/>
                <a:gd name="T14" fmla="*/ 0 w 290195"/>
                <a:gd name="T15" fmla="*/ 26988 h 161925"/>
                <a:gd name="T16" fmla="*/ 26988 w 290195"/>
                <a:gd name="T17" fmla="*/ 0 h 161925"/>
                <a:gd name="T18" fmla="*/ 0 60000 65536"/>
                <a:gd name="T19" fmla="*/ 0 60000 65536"/>
                <a:gd name="T20" fmla="*/ 0 60000 65536"/>
                <a:gd name="T21" fmla="*/ 0 60000 65536"/>
                <a:gd name="T22" fmla="*/ 0 60000 65536"/>
                <a:gd name="T23" fmla="*/ 0 60000 65536"/>
                <a:gd name="T24" fmla="*/ 0 60000 65536"/>
                <a:gd name="T25" fmla="*/ 0 60000 65536"/>
                <a:gd name="T26" fmla="*/ 0 60000 65536"/>
                <a:gd name="T27" fmla="*/ 0 w 290195"/>
                <a:gd name="T28" fmla="*/ 0 h 161925"/>
                <a:gd name="T29" fmla="*/ 290195 w 290195"/>
                <a:gd name="T30" fmla="*/ 161925 h 161925"/>
              </a:gdLst>
              <a:ahLst/>
              <a:cxnLst>
                <a:cxn ang="T18">
                  <a:pos x="T0" y="T1"/>
                </a:cxn>
                <a:cxn ang="T19">
                  <a:pos x="T2" y="T3"/>
                </a:cxn>
                <a:cxn ang="T20">
                  <a:pos x="T4" y="T5"/>
                </a:cxn>
                <a:cxn ang="T21">
                  <a:pos x="T6" y="T7"/>
                </a:cxn>
                <a:cxn ang="T22">
                  <a:pos x="T8" y="T9"/>
                </a:cxn>
                <a:cxn ang="T23">
                  <a:pos x="T10" y="T11"/>
                </a:cxn>
                <a:cxn ang="T24">
                  <a:pos x="T12" y="T13"/>
                </a:cxn>
                <a:cxn ang="T25">
                  <a:pos x="T14" y="T15"/>
                </a:cxn>
                <a:cxn ang="T26">
                  <a:pos x="T16" y="T17"/>
                </a:cxn>
              </a:cxnLst>
              <a:rect l="T27" t="T28" r="T29" b="T30"/>
              <a:pathLst>
                <a:path w="290195" h="161925">
                  <a:moveTo>
                    <a:pt x="26988" y="0"/>
                  </a:moveTo>
                  <a:lnTo>
                    <a:pt x="263207" y="0"/>
                  </a:lnTo>
                  <a:lnTo>
                    <a:pt x="290195" y="26988"/>
                  </a:lnTo>
                  <a:lnTo>
                    <a:pt x="290195" y="161925"/>
                  </a:lnTo>
                  <a:lnTo>
                    <a:pt x="0" y="161925"/>
                  </a:lnTo>
                  <a:lnTo>
                    <a:pt x="0" y="26988"/>
                  </a:lnTo>
                  <a:lnTo>
                    <a:pt x="26988" y="0"/>
                  </a:lnTo>
                  <a:close/>
                </a:path>
              </a:pathLst>
            </a:custGeom>
            <a:solidFill>
              <a:srgbClr val="FFFFFF"/>
            </a:solidFill>
            <a:ln w="6350">
              <a:solidFill>
                <a:srgbClr val="000000"/>
              </a:solidFill>
              <a:miter lim="800000"/>
              <a:headEnd/>
              <a:tailEnd/>
            </a:ln>
          </xdr:spPr>
          <xdr:txBody>
            <a:bodyPr vertOverflow="clip" wrap="square" lIns="0" tIns="0" rIns="0" bIns="0" anchor="t" upright="1"/>
            <a:lstStyle/>
            <a:p>
              <a:pPr algn="l" rtl="0">
                <a:defRPr sz="1000"/>
              </a:pPr>
              <a:r>
                <a:rPr lang="ja-JP" altLang="en-US" sz="800" b="0" i="0" u="none" strike="noStrike" baseline="0">
                  <a:solidFill>
                    <a:srgbClr val="000000"/>
                  </a:solidFill>
                  <a:latin typeface="ＭＳ 明朝"/>
                  <a:ea typeface="ＭＳ 明朝"/>
                </a:rPr>
                <a:t>２</a:t>
              </a:r>
            </a:p>
          </xdr:txBody>
        </xdr:sp>
        <xdr:sp macro="" textlink="">
          <xdr:nvSpPr>
            <xdr:cNvPr id="3200" name="片側の 2 つの角を切り取った四角形 108"/>
            <xdr:cNvSpPr>
              <a:spLocks/>
            </xdr:cNvSpPr>
          </xdr:nvSpPr>
          <xdr:spPr bwMode="auto">
            <a:xfrm rot="5400000">
              <a:off x="9822" y="2994"/>
              <a:ext cx="457" cy="255"/>
            </a:xfrm>
            <a:custGeom>
              <a:avLst/>
              <a:gdLst>
                <a:gd name="T0" fmla="*/ 26988 w 290195"/>
                <a:gd name="T1" fmla="*/ 0 h 161925"/>
                <a:gd name="T2" fmla="*/ 263207 w 290195"/>
                <a:gd name="T3" fmla="*/ 0 h 161925"/>
                <a:gd name="T4" fmla="*/ 290195 w 290195"/>
                <a:gd name="T5" fmla="*/ 26988 h 161925"/>
                <a:gd name="T6" fmla="*/ 290195 w 290195"/>
                <a:gd name="T7" fmla="*/ 161925 h 161925"/>
                <a:gd name="T8" fmla="*/ 290195 w 290195"/>
                <a:gd name="T9" fmla="*/ 161925 h 161925"/>
                <a:gd name="T10" fmla="*/ 0 w 290195"/>
                <a:gd name="T11" fmla="*/ 161925 h 161925"/>
                <a:gd name="T12" fmla="*/ 0 w 290195"/>
                <a:gd name="T13" fmla="*/ 161925 h 161925"/>
                <a:gd name="T14" fmla="*/ 0 w 290195"/>
                <a:gd name="T15" fmla="*/ 26988 h 161925"/>
                <a:gd name="T16" fmla="*/ 26988 w 290195"/>
                <a:gd name="T17" fmla="*/ 0 h 161925"/>
                <a:gd name="T18" fmla="*/ 0 60000 65536"/>
                <a:gd name="T19" fmla="*/ 0 60000 65536"/>
                <a:gd name="T20" fmla="*/ 0 60000 65536"/>
                <a:gd name="T21" fmla="*/ 0 60000 65536"/>
                <a:gd name="T22" fmla="*/ 0 60000 65536"/>
                <a:gd name="T23" fmla="*/ 0 60000 65536"/>
                <a:gd name="T24" fmla="*/ 0 60000 65536"/>
                <a:gd name="T25" fmla="*/ 0 60000 65536"/>
                <a:gd name="T26" fmla="*/ 0 60000 65536"/>
                <a:gd name="T27" fmla="*/ 0 w 290195"/>
                <a:gd name="T28" fmla="*/ 0 h 161925"/>
                <a:gd name="T29" fmla="*/ 290195 w 290195"/>
                <a:gd name="T30" fmla="*/ 161925 h 161925"/>
              </a:gdLst>
              <a:ahLst/>
              <a:cxnLst>
                <a:cxn ang="T18">
                  <a:pos x="T0" y="T1"/>
                </a:cxn>
                <a:cxn ang="T19">
                  <a:pos x="T2" y="T3"/>
                </a:cxn>
                <a:cxn ang="T20">
                  <a:pos x="T4" y="T5"/>
                </a:cxn>
                <a:cxn ang="T21">
                  <a:pos x="T6" y="T7"/>
                </a:cxn>
                <a:cxn ang="T22">
                  <a:pos x="T8" y="T9"/>
                </a:cxn>
                <a:cxn ang="T23">
                  <a:pos x="T10" y="T11"/>
                </a:cxn>
                <a:cxn ang="T24">
                  <a:pos x="T12" y="T13"/>
                </a:cxn>
                <a:cxn ang="T25">
                  <a:pos x="T14" y="T15"/>
                </a:cxn>
                <a:cxn ang="T26">
                  <a:pos x="T16" y="T17"/>
                </a:cxn>
              </a:cxnLst>
              <a:rect l="T27" t="T28" r="T29" b="T30"/>
              <a:pathLst>
                <a:path w="290195" h="161925">
                  <a:moveTo>
                    <a:pt x="26988" y="0"/>
                  </a:moveTo>
                  <a:lnTo>
                    <a:pt x="263207" y="0"/>
                  </a:lnTo>
                  <a:lnTo>
                    <a:pt x="290195" y="26988"/>
                  </a:lnTo>
                  <a:lnTo>
                    <a:pt x="290195" y="161925"/>
                  </a:lnTo>
                  <a:lnTo>
                    <a:pt x="0" y="161925"/>
                  </a:lnTo>
                  <a:lnTo>
                    <a:pt x="0" y="26988"/>
                  </a:lnTo>
                  <a:lnTo>
                    <a:pt x="26988" y="0"/>
                  </a:lnTo>
                  <a:close/>
                </a:path>
              </a:pathLst>
            </a:custGeom>
            <a:solidFill>
              <a:srgbClr val="FFFFFF"/>
            </a:solidFill>
            <a:ln w="6350">
              <a:solidFill>
                <a:srgbClr val="000000"/>
              </a:solidFill>
              <a:miter lim="800000"/>
              <a:headEnd/>
              <a:tailEnd/>
            </a:ln>
          </xdr:spPr>
          <xdr:txBody>
            <a:bodyPr vertOverflow="clip" wrap="square" lIns="0" tIns="0" rIns="0" bIns="0" anchor="t" upright="1"/>
            <a:lstStyle/>
            <a:p>
              <a:pPr algn="l" rtl="0">
                <a:defRPr sz="1000"/>
              </a:pPr>
              <a:r>
                <a:rPr lang="ja-JP" altLang="en-US" sz="800" b="0" i="0" u="none" strike="noStrike" baseline="0">
                  <a:solidFill>
                    <a:srgbClr val="000000"/>
                  </a:solidFill>
                  <a:latin typeface="ＭＳ 明朝"/>
                  <a:ea typeface="ＭＳ 明朝"/>
                </a:rPr>
                <a:t>３</a:t>
              </a:r>
            </a:p>
          </xdr:txBody>
        </xdr:sp>
        <xdr:sp macro="" textlink="">
          <xdr:nvSpPr>
            <xdr:cNvPr id="3199" name="片側の 2 つの角を切り取った四角形 108"/>
            <xdr:cNvSpPr>
              <a:spLocks/>
            </xdr:cNvSpPr>
          </xdr:nvSpPr>
          <xdr:spPr bwMode="auto">
            <a:xfrm rot="5400000">
              <a:off x="9912" y="3451"/>
              <a:ext cx="457" cy="255"/>
            </a:xfrm>
            <a:custGeom>
              <a:avLst/>
              <a:gdLst>
                <a:gd name="T0" fmla="*/ 26988 w 290195"/>
                <a:gd name="T1" fmla="*/ 0 h 161925"/>
                <a:gd name="T2" fmla="*/ 263207 w 290195"/>
                <a:gd name="T3" fmla="*/ 0 h 161925"/>
                <a:gd name="T4" fmla="*/ 290195 w 290195"/>
                <a:gd name="T5" fmla="*/ 26988 h 161925"/>
                <a:gd name="T6" fmla="*/ 290195 w 290195"/>
                <a:gd name="T7" fmla="*/ 161925 h 161925"/>
                <a:gd name="T8" fmla="*/ 290195 w 290195"/>
                <a:gd name="T9" fmla="*/ 161925 h 161925"/>
                <a:gd name="T10" fmla="*/ 0 w 290195"/>
                <a:gd name="T11" fmla="*/ 161925 h 161925"/>
                <a:gd name="T12" fmla="*/ 0 w 290195"/>
                <a:gd name="T13" fmla="*/ 161925 h 161925"/>
                <a:gd name="T14" fmla="*/ 0 w 290195"/>
                <a:gd name="T15" fmla="*/ 26988 h 161925"/>
                <a:gd name="T16" fmla="*/ 26988 w 290195"/>
                <a:gd name="T17" fmla="*/ 0 h 161925"/>
                <a:gd name="T18" fmla="*/ 0 60000 65536"/>
                <a:gd name="T19" fmla="*/ 0 60000 65536"/>
                <a:gd name="T20" fmla="*/ 0 60000 65536"/>
                <a:gd name="T21" fmla="*/ 0 60000 65536"/>
                <a:gd name="T22" fmla="*/ 0 60000 65536"/>
                <a:gd name="T23" fmla="*/ 0 60000 65536"/>
                <a:gd name="T24" fmla="*/ 0 60000 65536"/>
                <a:gd name="T25" fmla="*/ 0 60000 65536"/>
                <a:gd name="T26" fmla="*/ 0 60000 65536"/>
                <a:gd name="T27" fmla="*/ 0 w 290195"/>
                <a:gd name="T28" fmla="*/ 0 h 161925"/>
                <a:gd name="T29" fmla="*/ 290195 w 290195"/>
                <a:gd name="T30" fmla="*/ 161925 h 161925"/>
              </a:gdLst>
              <a:ahLst/>
              <a:cxnLst>
                <a:cxn ang="T18">
                  <a:pos x="T0" y="T1"/>
                </a:cxn>
                <a:cxn ang="T19">
                  <a:pos x="T2" y="T3"/>
                </a:cxn>
                <a:cxn ang="T20">
                  <a:pos x="T4" y="T5"/>
                </a:cxn>
                <a:cxn ang="T21">
                  <a:pos x="T6" y="T7"/>
                </a:cxn>
                <a:cxn ang="T22">
                  <a:pos x="T8" y="T9"/>
                </a:cxn>
                <a:cxn ang="T23">
                  <a:pos x="T10" y="T11"/>
                </a:cxn>
                <a:cxn ang="T24">
                  <a:pos x="T12" y="T13"/>
                </a:cxn>
                <a:cxn ang="T25">
                  <a:pos x="T14" y="T15"/>
                </a:cxn>
                <a:cxn ang="T26">
                  <a:pos x="T16" y="T17"/>
                </a:cxn>
              </a:cxnLst>
              <a:rect l="T27" t="T28" r="T29" b="T30"/>
              <a:pathLst>
                <a:path w="290195" h="161925">
                  <a:moveTo>
                    <a:pt x="26988" y="0"/>
                  </a:moveTo>
                  <a:lnTo>
                    <a:pt x="263207" y="0"/>
                  </a:lnTo>
                  <a:lnTo>
                    <a:pt x="290195" y="26988"/>
                  </a:lnTo>
                  <a:lnTo>
                    <a:pt x="290195" y="161925"/>
                  </a:lnTo>
                  <a:lnTo>
                    <a:pt x="0" y="161925"/>
                  </a:lnTo>
                  <a:lnTo>
                    <a:pt x="0" y="26988"/>
                  </a:lnTo>
                  <a:lnTo>
                    <a:pt x="26988" y="0"/>
                  </a:lnTo>
                  <a:close/>
                </a:path>
              </a:pathLst>
            </a:custGeom>
            <a:solidFill>
              <a:srgbClr val="FFFFFF"/>
            </a:solidFill>
            <a:ln w="6350">
              <a:solidFill>
                <a:srgbClr val="000000"/>
              </a:solidFill>
              <a:miter lim="800000"/>
              <a:headEnd/>
              <a:tailEnd/>
            </a:ln>
          </xdr:spPr>
          <xdr:txBody>
            <a:bodyPr vertOverflow="clip" wrap="square" lIns="0" tIns="0" rIns="0" bIns="0" anchor="t" upright="1"/>
            <a:lstStyle/>
            <a:p>
              <a:pPr algn="l" rtl="0">
                <a:defRPr sz="1000"/>
              </a:pPr>
              <a:r>
                <a:rPr lang="ja-JP" altLang="en-US" sz="800" b="0" i="0" u="none" strike="noStrike" baseline="0">
                  <a:solidFill>
                    <a:srgbClr val="000000"/>
                  </a:solidFill>
                  <a:latin typeface="ＭＳ 明朝"/>
                  <a:ea typeface="ＭＳ 明朝"/>
                </a:rPr>
                <a:t>４</a:t>
              </a:r>
            </a:p>
          </xdr:txBody>
        </xdr:sp>
      </xdr:grpSp>
      <xdr:grpSp>
        <xdr:nvGrpSpPr>
          <xdr:cNvPr id="3" name="グループ化 2"/>
          <xdr:cNvGrpSpPr/>
        </xdr:nvGrpSpPr>
        <xdr:grpSpPr>
          <a:xfrm>
            <a:off x="1638300" y="28603012"/>
            <a:ext cx="2858410" cy="2619938"/>
            <a:chOff x="1638300" y="28603012"/>
            <a:chExt cx="2858410" cy="2619938"/>
          </a:xfrm>
        </xdr:grpSpPr>
        <xdr:pic>
          <xdr:nvPicPr>
            <xdr:cNvPr id="119" name="図 1" descr="画面の領域"/>
            <xdr:cNvPicPr>
              <a:picLocks noChangeAspect="1" noChangeArrowheads="1"/>
            </xdr:cNvPicPr>
          </xdr:nvPicPr>
          <xdr:blipFill>
            <a:blip xmlns:r="http://schemas.openxmlformats.org/officeDocument/2006/relationships" r:embed="rId2" cstate="print">
              <a:extLst>
                <a:ext uri="{28A0092B-C50C-407E-A947-70E740481C1C}">
                  <a14:useLocalDpi xmlns:a14="http://schemas.microsoft.com/office/drawing/2010/main" val="0"/>
                </a:ext>
              </a:extLst>
            </a:blip>
            <a:srcRect l="19582" r="13959" b="2223"/>
            <a:stretch>
              <a:fillRect/>
            </a:stretch>
          </xdr:blipFill>
          <xdr:spPr bwMode="auto">
            <a:xfrm>
              <a:off x="3598849" y="29640920"/>
              <a:ext cx="798659" cy="1215117"/>
            </a:xfrm>
            <a:prstGeom prst="rect">
              <a:avLst/>
            </a:prstGeom>
            <a:noFill/>
            <a:extLst>
              <a:ext uri="{909E8E84-426E-40DD-AFC4-6F175D3DCCD1}">
                <a14:hiddenFill xmlns:a14="http://schemas.microsoft.com/office/drawing/2010/main">
                  <a:solidFill>
                    <a:srgbClr val="FFFFFF"/>
                  </a:solidFill>
                </a14:hiddenFill>
              </a:ext>
            </a:extLst>
          </xdr:spPr>
        </xdr:pic>
        <xdr:grpSp>
          <xdr:nvGrpSpPr>
            <xdr:cNvPr id="3156" name="Group 84"/>
            <xdr:cNvGrpSpPr>
              <a:grpSpLocks/>
            </xdr:cNvGrpSpPr>
          </xdr:nvGrpSpPr>
          <xdr:grpSpPr bwMode="auto">
            <a:xfrm>
              <a:off x="1638300" y="29587356"/>
              <a:ext cx="1864179" cy="1635594"/>
              <a:chOff x="3335" y="10639"/>
              <a:chExt cx="2851" cy="2580"/>
            </a:xfrm>
          </xdr:grpSpPr>
          <xdr:grpSp>
            <xdr:nvGrpSpPr>
              <xdr:cNvPr id="3158" name="Group 86"/>
              <xdr:cNvGrpSpPr>
                <a:grpSpLocks noChangeAspect="1"/>
              </xdr:cNvGrpSpPr>
            </xdr:nvGrpSpPr>
            <xdr:grpSpPr bwMode="auto">
              <a:xfrm>
                <a:off x="3335" y="10639"/>
                <a:ext cx="2851" cy="2580"/>
                <a:chOff x="3474" y="6363"/>
                <a:chExt cx="2851" cy="2580"/>
              </a:xfrm>
            </xdr:grpSpPr>
            <xdr:sp macro="" textlink="">
              <xdr:nvSpPr>
                <xdr:cNvPr id="3196" name="AutoShape 124"/>
                <xdr:cNvSpPr>
                  <a:spLocks noChangeAspect="1" noChangeArrowheads="1" noTextEdit="1"/>
                </xdr:cNvSpPr>
              </xdr:nvSpPr>
              <xdr:spPr bwMode="auto">
                <a:xfrm>
                  <a:off x="3474" y="6363"/>
                  <a:ext cx="2851" cy="2580"/>
                </a:xfrm>
                <a:prstGeom prst="rect">
                  <a:avLst/>
                </a:prstGeom>
                <a:noFill/>
                <a:extLst>
                  <a:ext uri="{909E8E84-426E-40DD-AFC4-6F175D3DCCD1}">
                    <a14:hiddenFill xmlns:a14="http://schemas.microsoft.com/office/drawing/2010/main">
                      <a:solidFill>
                        <a:srgbClr val="FFFFFF"/>
                      </a:solidFill>
                    </a14:hiddenFill>
                  </a:ext>
                </a:extLst>
              </xdr:spPr>
            </xdr:sp>
            <xdr:sp macro="" textlink="">
              <xdr:nvSpPr>
                <xdr:cNvPr id="3195" name="Rectangle 123"/>
                <xdr:cNvSpPr>
                  <a:spLocks noChangeArrowheads="1"/>
                </xdr:cNvSpPr>
              </xdr:nvSpPr>
              <xdr:spPr bwMode="auto">
                <a:xfrm>
                  <a:off x="3474" y="6363"/>
                  <a:ext cx="2851" cy="2580"/>
                </a:xfrm>
                <a:prstGeom prst="rect">
                  <a:avLst/>
                </a:prstGeom>
                <a:solidFill>
                  <a:srgbClr val="FFFFFF"/>
                </a:solidFill>
                <a:ln>
                  <a:noFill/>
                </a:ln>
                <a:extLst>
                  <a:ext uri="{91240B29-F687-4F45-9708-019B960494DF}">
                    <a14:hiddenLine xmlns:a14="http://schemas.microsoft.com/office/drawing/2010/main" w="9525">
                      <a:solidFill>
                        <a:srgbClr val="000000"/>
                      </a:solidFill>
                      <a:miter lim="800000"/>
                      <a:headEnd/>
                      <a:tailEnd/>
                    </a14:hiddenLine>
                  </a:ext>
                </a:extLst>
              </xdr:spPr>
            </xdr:sp>
            <xdr:sp macro="" textlink="">
              <xdr:nvSpPr>
                <xdr:cNvPr id="3194" name="Rectangle 122"/>
                <xdr:cNvSpPr>
                  <a:spLocks noChangeArrowheads="1"/>
                </xdr:cNvSpPr>
              </xdr:nvSpPr>
              <xdr:spPr bwMode="auto">
                <a:xfrm>
                  <a:off x="4721" y="6512"/>
                  <a:ext cx="883" cy="1134"/>
                </a:xfrm>
                <a:prstGeom prst="rect">
                  <a:avLst/>
                </a:prstGeom>
                <a:solidFill>
                  <a:srgbClr val="E46C0A"/>
                </a:solidFill>
                <a:ln>
                  <a:noFill/>
                </a:ln>
                <a:extLst>
                  <a:ext uri="{91240B29-F687-4F45-9708-019B960494DF}">
                    <a14:hiddenLine xmlns:a14="http://schemas.microsoft.com/office/drawing/2010/main" w="9525">
                      <a:solidFill>
                        <a:srgbClr val="000000"/>
                      </a:solidFill>
                      <a:miter lim="800000"/>
                      <a:headEnd/>
                      <a:tailEnd/>
                    </a14:hiddenLine>
                  </a:ext>
                </a:extLst>
              </xdr:spPr>
            </xdr:sp>
            <xdr:sp macro="" textlink="">
              <xdr:nvSpPr>
                <xdr:cNvPr id="3193" name="Rectangle 121"/>
                <xdr:cNvSpPr>
                  <a:spLocks noChangeArrowheads="1"/>
                </xdr:cNvSpPr>
              </xdr:nvSpPr>
              <xdr:spPr bwMode="auto">
                <a:xfrm>
                  <a:off x="4721" y="6512"/>
                  <a:ext cx="883" cy="1134"/>
                </a:xfrm>
                <a:prstGeom prst="rect">
                  <a:avLst/>
                </a:prstGeom>
                <a:noFill/>
                <a:ln w="4445">
                  <a:solidFill>
                    <a:srgbClr val="000000"/>
                  </a:solidFill>
                  <a:round/>
                  <a:headEnd/>
                  <a:tailEnd/>
                </a:ln>
                <a:extLst>
                  <a:ext uri="{909E8E84-426E-40DD-AFC4-6F175D3DCCD1}">
                    <a14:hiddenFill xmlns:a14="http://schemas.microsoft.com/office/drawing/2010/main">
                      <a:solidFill>
                        <a:srgbClr val="FFFFFF"/>
                      </a:solidFill>
                    </a14:hiddenFill>
                  </a:ext>
                </a:extLst>
              </xdr:spPr>
            </xdr:sp>
            <xdr:sp macro="" textlink="">
              <xdr:nvSpPr>
                <xdr:cNvPr id="3192" name="Rectangle 120"/>
                <xdr:cNvSpPr>
                  <a:spLocks noChangeArrowheads="1"/>
                </xdr:cNvSpPr>
              </xdr:nvSpPr>
              <xdr:spPr bwMode="auto">
                <a:xfrm>
                  <a:off x="4586" y="6640"/>
                  <a:ext cx="883" cy="1148"/>
                </a:xfrm>
                <a:prstGeom prst="rect">
                  <a:avLst/>
                </a:prstGeom>
                <a:solidFill>
                  <a:srgbClr val="FFFFFF"/>
                </a:solidFill>
                <a:ln>
                  <a:noFill/>
                </a:ln>
                <a:extLst>
                  <a:ext uri="{91240B29-F687-4F45-9708-019B960494DF}">
                    <a14:hiddenLine xmlns:a14="http://schemas.microsoft.com/office/drawing/2010/main" w="9525">
                      <a:solidFill>
                        <a:srgbClr val="000000"/>
                      </a:solidFill>
                      <a:miter lim="800000"/>
                      <a:headEnd/>
                      <a:tailEnd/>
                    </a14:hiddenLine>
                  </a:ext>
                </a:extLst>
              </xdr:spPr>
            </xdr:sp>
            <xdr:sp macro="" textlink="">
              <xdr:nvSpPr>
                <xdr:cNvPr id="3191" name="Rectangle 119"/>
                <xdr:cNvSpPr>
                  <a:spLocks noChangeArrowheads="1"/>
                </xdr:cNvSpPr>
              </xdr:nvSpPr>
              <xdr:spPr bwMode="auto">
                <a:xfrm>
                  <a:off x="4586" y="6640"/>
                  <a:ext cx="883" cy="1148"/>
                </a:xfrm>
                <a:prstGeom prst="rect">
                  <a:avLst/>
                </a:prstGeom>
                <a:noFill/>
                <a:ln w="4445">
                  <a:solidFill>
                    <a:srgbClr val="000000"/>
                  </a:solidFill>
                  <a:round/>
                  <a:headEnd/>
                  <a:tailEnd/>
                </a:ln>
                <a:extLst>
                  <a:ext uri="{909E8E84-426E-40DD-AFC4-6F175D3DCCD1}">
                    <a14:hiddenFill xmlns:a14="http://schemas.microsoft.com/office/drawing/2010/main">
                      <a:solidFill>
                        <a:srgbClr val="FFFFFF"/>
                      </a:solidFill>
                    </a14:hiddenFill>
                  </a:ext>
                </a:extLst>
              </xdr:spPr>
            </xdr:sp>
            <xdr:sp macro="" textlink="">
              <xdr:nvSpPr>
                <xdr:cNvPr id="3190" name="Rectangle 118"/>
                <xdr:cNvSpPr>
                  <a:spLocks noChangeArrowheads="1"/>
                </xdr:cNvSpPr>
              </xdr:nvSpPr>
              <xdr:spPr bwMode="auto">
                <a:xfrm>
                  <a:off x="4458" y="6748"/>
                  <a:ext cx="890" cy="1148"/>
                </a:xfrm>
                <a:prstGeom prst="rect">
                  <a:avLst/>
                </a:prstGeom>
                <a:solidFill>
                  <a:srgbClr val="E46C0A"/>
                </a:solidFill>
                <a:ln>
                  <a:noFill/>
                </a:ln>
                <a:extLst>
                  <a:ext uri="{91240B29-F687-4F45-9708-019B960494DF}">
                    <a14:hiddenLine xmlns:a14="http://schemas.microsoft.com/office/drawing/2010/main" w="9525">
                      <a:solidFill>
                        <a:srgbClr val="000000"/>
                      </a:solidFill>
                      <a:miter lim="800000"/>
                      <a:headEnd/>
                      <a:tailEnd/>
                    </a14:hiddenLine>
                  </a:ext>
                </a:extLst>
              </xdr:spPr>
            </xdr:sp>
            <xdr:sp macro="" textlink="">
              <xdr:nvSpPr>
                <xdr:cNvPr id="3189" name="Rectangle 117"/>
                <xdr:cNvSpPr>
                  <a:spLocks noChangeArrowheads="1"/>
                </xdr:cNvSpPr>
              </xdr:nvSpPr>
              <xdr:spPr bwMode="auto">
                <a:xfrm>
                  <a:off x="4458" y="6748"/>
                  <a:ext cx="890" cy="1148"/>
                </a:xfrm>
                <a:prstGeom prst="rect">
                  <a:avLst/>
                </a:prstGeom>
                <a:noFill/>
                <a:ln w="4445">
                  <a:solidFill>
                    <a:srgbClr val="000000"/>
                  </a:solidFill>
                  <a:round/>
                  <a:headEnd/>
                  <a:tailEnd/>
                </a:ln>
                <a:extLst>
                  <a:ext uri="{909E8E84-426E-40DD-AFC4-6F175D3DCCD1}">
                    <a14:hiddenFill xmlns:a14="http://schemas.microsoft.com/office/drawing/2010/main">
                      <a:solidFill>
                        <a:srgbClr val="FFFFFF"/>
                      </a:solidFill>
                    </a14:hiddenFill>
                  </a:ext>
                </a:extLst>
              </xdr:spPr>
            </xdr:sp>
            <xdr:sp macro="" textlink="">
              <xdr:nvSpPr>
                <xdr:cNvPr id="3188" name="Rectangle 116"/>
                <xdr:cNvSpPr>
                  <a:spLocks noChangeArrowheads="1"/>
                </xdr:cNvSpPr>
              </xdr:nvSpPr>
              <xdr:spPr bwMode="auto">
                <a:xfrm>
                  <a:off x="4504" y="6770"/>
                  <a:ext cx="540" cy="47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txBody>
                <a:bodyPr vertOverflow="clip" wrap="square" lIns="0" tIns="0" rIns="0" bIns="0" anchor="t"/>
                <a:lstStyle/>
                <a:p>
                  <a:pPr algn="l" rtl="0">
                    <a:defRPr sz="1000"/>
                  </a:pPr>
                  <a:r>
                    <a:rPr lang="ja-JP" altLang="en-US" sz="400" b="1" i="0" u="none" strike="noStrike" baseline="0">
                      <a:solidFill>
                        <a:srgbClr val="FFFFFF"/>
                      </a:solidFill>
                      <a:latin typeface="ＭＳ Ｐゴシック"/>
                      <a:ea typeface="ＭＳ Ｐゴシック"/>
                    </a:rPr>
                    <a:t>添付書類（２）</a:t>
                  </a:r>
                </a:p>
              </xdr:txBody>
            </xdr:sp>
            <xdr:sp macro="" textlink="">
              <xdr:nvSpPr>
                <xdr:cNvPr id="3187" name="Rectangle 115"/>
                <xdr:cNvSpPr>
                  <a:spLocks noChangeArrowheads="1"/>
                </xdr:cNvSpPr>
              </xdr:nvSpPr>
              <xdr:spPr bwMode="auto">
                <a:xfrm>
                  <a:off x="4350" y="6883"/>
                  <a:ext cx="890" cy="1128"/>
                </a:xfrm>
                <a:prstGeom prst="rect">
                  <a:avLst/>
                </a:prstGeom>
                <a:solidFill>
                  <a:srgbClr val="FFFFFF"/>
                </a:solidFill>
                <a:ln>
                  <a:noFill/>
                </a:ln>
                <a:extLst>
                  <a:ext uri="{91240B29-F687-4F45-9708-019B960494DF}">
                    <a14:hiddenLine xmlns:a14="http://schemas.microsoft.com/office/drawing/2010/main" w="9525">
                      <a:solidFill>
                        <a:srgbClr val="000000"/>
                      </a:solidFill>
                      <a:miter lim="800000"/>
                      <a:headEnd/>
                      <a:tailEnd/>
                    </a14:hiddenLine>
                  </a:ext>
                </a:extLst>
              </xdr:spPr>
            </xdr:sp>
            <xdr:sp macro="" textlink="">
              <xdr:nvSpPr>
                <xdr:cNvPr id="3186" name="Rectangle 114"/>
                <xdr:cNvSpPr>
                  <a:spLocks noChangeArrowheads="1"/>
                </xdr:cNvSpPr>
              </xdr:nvSpPr>
              <xdr:spPr bwMode="auto">
                <a:xfrm>
                  <a:off x="4350" y="6883"/>
                  <a:ext cx="890" cy="1128"/>
                </a:xfrm>
                <a:prstGeom prst="rect">
                  <a:avLst/>
                </a:prstGeom>
                <a:noFill/>
                <a:ln w="4445">
                  <a:solidFill>
                    <a:srgbClr val="000000"/>
                  </a:solidFill>
                  <a:round/>
                  <a:headEnd/>
                  <a:tailEnd/>
                </a:ln>
                <a:extLst>
                  <a:ext uri="{909E8E84-426E-40DD-AFC4-6F175D3DCCD1}">
                    <a14:hiddenFill xmlns:a14="http://schemas.microsoft.com/office/drawing/2010/main">
                      <a:solidFill>
                        <a:srgbClr val="FFFFFF"/>
                      </a:solidFill>
                    </a14:hiddenFill>
                  </a:ext>
                </a:extLst>
              </xdr:spPr>
            </xdr:sp>
            <xdr:sp macro="" textlink="">
              <xdr:nvSpPr>
                <xdr:cNvPr id="3185" name="Rectangle 113"/>
                <xdr:cNvSpPr>
                  <a:spLocks noChangeArrowheads="1"/>
                </xdr:cNvSpPr>
              </xdr:nvSpPr>
              <xdr:spPr bwMode="auto">
                <a:xfrm>
                  <a:off x="4236" y="6978"/>
                  <a:ext cx="890" cy="1134"/>
                </a:xfrm>
                <a:prstGeom prst="rect">
                  <a:avLst/>
                </a:prstGeom>
                <a:solidFill>
                  <a:srgbClr val="E46C0A"/>
                </a:solidFill>
                <a:ln>
                  <a:noFill/>
                </a:ln>
                <a:extLst>
                  <a:ext uri="{91240B29-F687-4F45-9708-019B960494DF}">
                    <a14:hiddenLine xmlns:a14="http://schemas.microsoft.com/office/drawing/2010/main" w="9525">
                      <a:solidFill>
                        <a:srgbClr val="000000"/>
                      </a:solidFill>
                      <a:miter lim="800000"/>
                      <a:headEnd/>
                      <a:tailEnd/>
                    </a14:hiddenLine>
                  </a:ext>
                </a:extLst>
              </xdr:spPr>
            </xdr:sp>
            <xdr:sp macro="" textlink="">
              <xdr:nvSpPr>
                <xdr:cNvPr id="3184" name="Rectangle 112"/>
                <xdr:cNvSpPr>
                  <a:spLocks noChangeArrowheads="1"/>
                </xdr:cNvSpPr>
              </xdr:nvSpPr>
              <xdr:spPr bwMode="auto">
                <a:xfrm>
                  <a:off x="4236" y="6978"/>
                  <a:ext cx="890" cy="1134"/>
                </a:xfrm>
                <a:prstGeom prst="rect">
                  <a:avLst/>
                </a:prstGeom>
                <a:noFill/>
                <a:ln w="4445">
                  <a:solidFill>
                    <a:srgbClr val="000000"/>
                  </a:solidFill>
                  <a:round/>
                  <a:headEnd/>
                  <a:tailEnd/>
                </a:ln>
                <a:extLst>
                  <a:ext uri="{909E8E84-426E-40DD-AFC4-6F175D3DCCD1}">
                    <a14:hiddenFill xmlns:a14="http://schemas.microsoft.com/office/drawing/2010/main">
                      <a:solidFill>
                        <a:srgbClr val="FFFFFF"/>
                      </a:solidFill>
                    </a14:hiddenFill>
                  </a:ext>
                </a:extLst>
              </xdr:spPr>
            </xdr:sp>
            <xdr:sp macro="" textlink="">
              <xdr:nvSpPr>
                <xdr:cNvPr id="3183" name="Rectangle 111"/>
                <xdr:cNvSpPr>
                  <a:spLocks noChangeArrowheads="1"/>
                </xdr:cNvSpPr>
              </xdr:nvSpPr>
              <xdr:spPr bwMode="auto">
                <a:xfrm>
                  <a:off x="4295" y="6999"/>
                  <a:ext cx="631" cy="13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txBody>
                <a:bodyPr wrap="none" lIns="0" tIns="0" rIns="0" bIns="0" anchor="t">
                  <a:spAutoFit/>
                </a:bodyPr>
                <a:lstStyle/>
                <a:p>
                  <a:pPr algn="l" rtl="0">
                    <a:defRPr sz="1000"/>
                  </a:pPr>
                  <a:r>
                    <a:rPr lang="ja-JP" altLang="en-US" sz="400" b="1" i="0" u="none" strike="noStrike" baseline="0">
                      <a:solidFill>
                        <a:srgbClr val="FFFFFF"/>
                      </a:solidFill>
                      <a:latin typeface="ＭＳ Ｐゴシック"/>
                      <a:ea typeface="ＭＳ Ｐゴシック"/>
                    </a:rPr>
                    <a:t>添付書類（１）</a:t>
                  </a:r>
                </a:p>
              </xdr:txBody>
            </xdr:sp>
            <xdr:sp macro="" textlink="">
              <xdr:nvSpPr>
                <xdr:cNvPr id="3182" name="Rectangle 110"/>
                <xdr:cNvSpPr>
                  <a:spLocks noChangeArrowheads="1"/>
                </xdr:cNvSpPr>
              </xdr:nvSpPr>
              <xdr:spPr bwMode="auto">
                <a:xfrm>
                  <a:off x="4128" y="7106"/>
                  <a:ext cx="890" cy="1141"/>
                </a:xfrm>
                <a:prstGeom prst="rect">
                  <a:avLst/>
                </a:prstGeom>
                <a:solidFill>
                  <a:srgbClr val="FFFFFF"/>
                </a:solidFill>
                <a:ln>
                  <a:noFill/>
                </a:ln>
                <a:extLst>
                  <a:ext uri="{91240B29-F687-4F45-9708-019B960494DF}">
                    <a14:hiddenLine xmlns:a14="http://schemas.microsoft.com/office/drawing/2010/main" w="9525">
                      <a:solidFill>
                        <a:srgbClr val="000000"/>
                      </a:solidFill>
                      <a:miter lim="800000"/>
                      <a:headEnd/>
                      <a:tailEnd/>
                    </a14:hiddenLine>
                  </a:ext>
                </a:extLst>
              </xdr:spPr>
            </xdr:sp>
            <xdr:sp macro="" textlink="">
              <xdr:nvSpPr>
                <xdr:cNvPr id="3181" name="Rectangle 109"/>
                <xdr:cNvSpPr>
                  <a:spLocks noChangeArrowheads="1"/>
                </xdr:cNvSpPr>
              </xdr:nvSpPr>
              <xdr:spPr bwMode="auto">
                <a:xfrm>
                  <a:off x="4128" y="7106"/>
                  <a:ext cx="890" cy="1141"/>
                </a:xfrm>
                <a:prstGeom prst="rect">
                  <a:avLst/>
                </a:prstGeom>
                <a:noFill/>
                <a:ln w="4445">
                  <a:solidFill>
                    <a:srgbClr val="000000"/>
                  </a:solidFill>
                  <a:round/>
                  <a:headEnd/>
                  <a:tailEnd/>
                </a:ln>
                <a:extLst>
                  <a:ext uri="{909E8E84-426E-40DD-AFC4-6F175D3DCCD1}">
                    <a14:hiddenFill xmlns:a14="http://schemas.microsoft.com/office/drawing/2010/main">
                      <a:solidFill>
                        <a:srgbClr val="FFFFFF"/>
                      </a:solidFill>
                    </a14:hiddenFill>
                  </a:ext>
                </a:extLst>
              </xdr:spPr>
            </xdr:sp>
            <xdr:sp macro="" textlink="">
              <xdr:nvSpPr>
                <xdr:cNvPr id="3180" name="Freeform 108"/>
                <xdr:cNvSpPr>
                  <a:spLocks/>
                </xdr:cNvSpPr>
              </xdr:nvSpPr>
              <xdr:spPr bwMode="auto">
                <a:xfrm>
                  <a:off x="4984" y="7133"/>
                  <a:ext cx="115" cy="162"/>
                </a:xfrm>
                <a:custGeom>
                  <a:avLst/>
                  <a:gdLst>
                    <a:gd name="T0" fmla="*/ 115 w 115"/>
                    <a:gd name="T1" fmla="*/ 19 h 162"/>
                    <a:gd name="T2" fmla="*/ 115 w 115"/>
                    <a:gd name="T3" fmla="*/ 143 h 162"/>
                    <a:gd name="T4" fmla="*/ 96 w 115"/>
                    <a:gd name="T5" fmla="*/ 162 h 162"/>
                    <a:gd name="T6" fmla="*/ 0 w 115"/>
                    <a:gd name="T7" fmla="*/ 162 h 162"/>
                    <a:gd name="T8" fmla="*/ 0 w 115"/>
                    <a:gd name="T9" fmla="*/ 162 h 162"/>
                    <a:gd name="T10" fmla="*/ 0 w 115"/>
                    <a:gd name="T11" fmla="*/ 0 h 162"/>
                    <a:gd name="T12" fmla="*/ 0 w 115"/>
                    <a:gd name="T13" fmla="*/ 0 h 162"/>
                    <a:gd name="T14" fmla="*/ 96 w 115"/>
                    <a:gd name="T15" fmla="*/ 0 h 162"/>
                    <a:gd name="T16" fmla="*/ 115 w 115"/>
                    <a:gd name="T17" fmla="*/ 19 h 162"/>
                  </a:gdLst>
                  <a:ahLst/>
                  <a:cxnLst>
                    <a:cxn ang="0">
                      <a:pos x="T0" y="T1"/>
                    </a:cxn>
                    <a:cxn ang="0">
                      <a:pos x="T2" y="T3"/>
                    </a:cxn>
                    <a:cxn ang="0">
                      <a:pos x="T4" y="T5"/>
                    </a:cxn>
                    <a:cxn ang="0">
                      <a:pos x="T6" y="T7"/>
                    </a:cxn>
                    <a:cxn ang="0">
                      <a:pos x="T8" y="T9"/>
                    </a:cxn>
                    <a:cxn ang="0">
                      <a:pos x="T10" y="T11"/>
                    </a:cxn>
                    <a:cxn ang="0">
                      <a:pos x="T12" y="T13"/>
                    </a:cxn>
                    <a:cxn ang="0">
                      <a:pos x="T14" y="T15"/>
                    </a:cxn>
                    <a:cxn ang="0">
                      <a:pos x="T16" y="T17"/>
                    </a:cxn>
                  </a:cxnLst>
                  <a:rect l="0" t="0" r="r" b="b"/>
                  <a:pathLst>
                    <a:path w="115" h="162">
                      <a:moveTo>
                        <a:pt x="115" y="19"/>
                      </a:moveTo>
                      <a:lnTo>
                        <a:pt x="115" y="143"/>
                      </a:lnTo>
                      <a:lnTo>
                        <a:pt x="96" y="162"/>
                      </a:lnTo>
                      <a:lnTo>
                        <a:pt x="0" y="162"/>
                      </a:lnTo>
                      <a:lnTo>
                        <a:pt x="0" y="0"/>
                      </a:lnTo>
                      <a:lnTo>
                        <a:pt x="96" y="0"/>
                      </a:lnTo>
                      <a:lnTo>
                        <a:pt x="115" y="19"/>
                      </a:lnTo>
                      <a:close/>
                    </a:path>
                  </a:pathLst>
                </a:custGeom>
                <a:solidFill>
                  <a:srgbClr val="FFFFFF"/>
                </a:solidFill>
                <a:ln>
                  <a:noFill/>
                </a:ln>
                <a:extLst>
                  <a:ext uri="{91240B29-F687-4F45-9708-019B960494DF}">
                    <a14:hiddenLine xmlns:a14="http://schemas.microsoft.com/office/drawing/2010/main" w="9525">
                      <a:solidFill>
                        <a:srgbClr val="000000"/>
                      </a:solidFill>
                      <a:round/>
                      <a:headEnd/>
                      <a:tailEnd/>
                    </a14:hiddenLine>
                  </a:ext>
                </a:extLst>
              </xdr:spPr>
            </xdr:sp>
            <xdr:sp macro="" textlink="">
              <xdr:nvSpPr>
                <xdr:cNvPr id="3179" name="Freeform 107"/>
                <xdr:cNvSpPr>
                  <a:spLocks/>
                </xdr:cNvSpPr>
              </xdr:nvSpPr>
              <xdr:spPr bwMode="auto">
                <a:xfrm>
                  <a:off x="4984" y="7133"/>
                  <a:ext cx="115" cy="162"/>
                </a:xfrm>
                <a:custGeom>
                  <a:avLst/>
                  <a:gdLst>
                    <a:gd name="T0" fmla="*/ 115 w 115"/>
                    <a:gd name="T1" fmla="*/ 19 h 162"/>
                    <a:gd name="T2" fmla="*/ 115 w 115"/>
                    <a:gd name="T3" fmla="*/ 143 h 162"/>
                    <a:gd name="T4" fmla="*/ 96 w 115"/>
                    <a:gd name="T5" fmla="*/ 162 h 162"/>
                    <a:gd name="T6" fmla="*/ 0 w 115"/>
                    <a:gd name="T7" fmla="*/ 162 h 162"/>
                    <a:gd name="T8" fmla="*/ 0 w 115"/>
                    <a:gd name="T9" fmla="*/ 162 h 162"/>
                    <a:gd name="T10" fmla="*/ 0 w 115"/>
                    <a:gd name="T11" fmla="*/ 0 h 162"/>
                    <a:gd name="T12" fmla="*/ 0 w 115"/>
                    <a:gd name="T13" fmla="*/ 0 h 162"/>
                    <a:gd name="T14" fmla="*/ 96 w 115"/>
                    <a:gd name="T15" fmla="*/ 0 h 162"/>
                    <a:gd name="T16" fmla="*/ 115 w 115"/>
                    <a:gd name="T17" fmla="*/ 19 h 162"/>
                  </a:gdLst>
                  <a:ahLst/>
                  <a:cxnLst>
                    <a:cxn ang="0">
                      <a:pos x="T0" y="T1"/>
                    </a:cxn>
                    <a:cxn ang="0">
                      <a:pos x="T2" y="T3"/>
                    </a:cxn>
                    <a:cxn ang="0">
                      <a:pos x="T4" y="T5"/>
                    </a:cxn>
                    <a:cxn ang="0">
                      <a:pos x="T6" y="T7"/>
                    </a:cxn>
                    <a:cxn ang="0">
                      <a:pos x="T8" y="T9"/>
                    </a:cxn>
                    <a:cxn ang="0">
                      <a:pos x="T10" y="T11"/>
                    </a:cxn>
                    <a:cxn ang="0">
                      <a:pos x="T12" y="T13"/>
                    </a:cxn>
                    <a:cxn ang="0">
                      <a:pos x="T14" y="T15"/>
                    </a:cxn>
                    <a:cxn ang="0">
                      <a:pos x="T16" y="T17"/>
                    </a:cxn>
                  </a:cxnLst>
                  <a:rect l="0" t="0" r="r" b="b"/>
                  <a:pathLst>
                    <a:path w="115" h="162">
                      <a:moveTo>
                        <a:pt x="115" y="19"/>
                      </a:moveTo>
                      <a:lnTo>
                        <a:pt x="115" y="143"/>
                      </a:lnTo>
                      <a:lnTo>
                        <a:pt x="96" y="162"/>
                      </a:lnTo>
                      <a:lnTo>
                        <a:pt x="0" y="162"/>
                      </a:lnTo>
                      <a:lnTo>
                        <a:pt x="0" y="0"/>
                      </a:lnTo>
                      <a:lnTo>
                        <a:pt x="96" y="0"/>
                      </a:lnTo>
                      <a:lnTo>
                        <a:pt x="115" y="19"/>
                      </a:lnTo>
                      <a:close/>
                    </a:path>
                  </a:pathLst>
                </a:custGeom>
                <a:noFill/>
                <a:ln w="4445">
                  <a:solidFill>
                    <a:srgbClr val="000000"/>
                  </a:solidFill>
                  <a:round/>
                  <a:headEnd/>
                  <a:tailEnd/>
                </a:ln>
                <a:extLst>
                  <a:ext uri="{909E8E84-426E-40DD-AFC4-6F175D3DCCD1}">
                    <a14:hiddenFill xmlns:a14="http://schemas.microsoft.com/office/drawing/2010/main">
                      <a:solidFill>
                        <a:srgbClr val="FFFFFF"/>
                      </a:solidFill>
                    </a14:hiddenFill>
                  </a:ext>
                </a:extLst>
              </xdr:spPr>
            </xdr:sp>
            <xdr:sp macro="" textlink="">
              <xdr:nvSpPr>
                <xdr:cNvPr id="3178" name="Rectangle 106"/>
                <xdr:cNvSpPr>
                  <a:spLocks noChangeArrowheads="1"/>
                </xdr:cNvSpPr>
              </xdr:nvSpPr>
              <xdr:spPr bwMode="auto">
                <a:xfrm>
                  <a:off x="5011" y="7147"/>
                  <a:ext cx="75" cy="179"/>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txBody>
                <a:bodyPr wrap="none" lIns="0" tIns="0" rIns="0" bIns="0" anchor="t">
                  <a:spAutoFit/>
                </a:bodyPr>
                <a:lstStyle/>
                <a:p>
                  <a:pPr algn="l" rtl="0">
                    <a:defRPr sz="1000"/>
                  </a:pPr>
                  <a:r>
                    <a:rPr lang="ja-JP" altLang="en-US" sz="500" b="1" i="0" u="none" strike="noStrike" baseline="0">
                      <a:solidFill>
                        <a:srgbClr val="000000"/>
                      </a:solidFill>
                      <a:latin typeface="ＭＳ Ｐゴシック"/>
                      <a:ea typeface="ＭＳ Ｐゴシック"/>
                    </a:rPr>
                    <a:t>１</a:t>
                  </a:r>
                </a:p>
              </xdr:txBody>
            </xdr:sp>
            <xdr:sp macro="" textlink="">
              <xdr:nvSpPr>
                <xdr:cNvPr id="3177" name="Freeform 105"/>
                <xdr:cNvSpPr>
                  <a:spLocks/>
                </xdr:cNvSpPr>
              </xdr:nvSpPr>
              <xdr:spPr bwMode="auto">
                <a:xfrm>
                  <a:off x="5220" y="7065"/>
                  <a:ext cx="114" cy="162"/>
                </a:xfrm>
                <a:custGeom>
                  <a:avLst/>
                  <a:gdLst>
                    <a:gd name="T0" fmla="*/ 114 w 114"/>
                    <a:gd name="T1" fmla="*/ 20 h 162"/>
                    <a:gd name="T2" fmla="*/ 114 w 114"/>
                    <a:gd name="T3" fmla="*/ 143 h 162"/>
                    <a:gd name="T4" fmla="*/ 96 w 114"/>
                    <a:gd name="T5" fmla="*/ 162 h 162"/>
                    <a:gd name="T6" fmla="*/ 0 w 114"/>
                    <a:gd name="T7" fmla="*/ 162 h 162"/>
                    <a:gd name="T8" fmla="*/ 0 w 114"/>
                    <a:gd name="T9" fmla="*/ 162 h 162"/>
                    <a:gd name="T10" fmla="*/ 0 w 114"/>
                    <a:gd name="T11" fmla="*/ 0 h 162"/>
                    <a:gd name="T12" fmla="*/ 0 w 114"/>
                    <a:gd name="T13" fmla="*/ 0 h 162"/>
                    <a:gd name="T14" fmla="*/ 96 w 114"/>
                    <a:gd name="T15" fmla="*/ 0 h 162"/>
                    <a:gd name="T16" fmla="*/ 114 w 114"/>
                    <a:gd name="T17" fmla="*/ 20 h 162"/>
                  </a:gdLst>
                  <a:ahLst/>
                  <a:cxnLst>
                    <a:cxn ang="0">
                      <a:pos x="T0" y="T1"/>
                    </a:cxn>
                    <a:cxn ang="0">
                      <a:pos x="T2" y="T3"/>
                    </a:cxn>
                    <a:cxn ang="0">
                      <a:pos x="T4" y="T5"/>
                    </a:cxn>
                    <a:cxn ang="0">
                      <a:pos x="T6" y="T7"/>
                    </a:cxn>
                    <a:cxn ang="0">
                      <a:pos x="T8" y="T9"/>
                    </a:cxn>
                    <a:cxn ang="0">
                      <a:pos x="T10" y="T11"/>
                    </a:cxn>
                    <a:cxn ang="0">
                      <a:pos x="T12" y="T13"/>
                    </a:cxn>
                    <a:cxn ang="0">
                      <a:pos x="T14" y="T15"/>
                    </a:cxn>
                    <a:cxn ang="0">
                      <a:pos x="T16" y="T17"/>
                    </a:cxn>
                  </a:cxnLst>
                  <a:rect l="0" t="0" r="r" b="b"/>
                  <a:pathLst>
                    <a:path w="114" h="162">
                      <a:moveTo>
                        <a:pt x="114" y="20"/>
                      </a:moveTo>
                      <a:lnTo>
                        <a:pt x="114" y="143"/>
                      </a:lnTo>
                      <a:lnTo>
                        <a:pt x="96" y="162"/>
                      </a:lnTo>
                      <a:lnTo>
                        <a:pt x="0" y="162"/>
                      </a:lnTo>
                      <a:lnTo>
                        <a:pt x="0" y="0"/>
                      </a:lnTo>
                      <a:lnTo>
                        <a:pt x="96" y="0"/>
                      </a:lnTo>
                      <a:lnTo>
                        <a:pt x="114" y="20"/>
                      </a:lnTo>
                      <a:close/>
                    </a:path>
                  </a:pathLst>
                </a:custGeom>
                <a:solidFill>
                  <a:srgbClr val="FFFFFF"/>
                </a:solidFill>
                <a:ln>
                  <a:noFill/>
                </a:ln>
                <a:extLst>
                  <a:ext uri="{91240B29-F687-4F45-9708-019B960494DF}">
                    <a14:hiddenLine xmlns:a14="http://schemas.microsoft.com/office/drawing/2010/main" w="9525">
                      <a:solidFill>
                        <a:srgbClr val="000000"/>
                      </a:solidFill>
                      <a:round/>
                      <a:headEnd/>
                      <a:tailEnd/>
                    </a14:hiddenLine>
                  </a:ext>
                </a:extLst>
              </xdr:spPr>
            </xdr:sp>
            <xdr:sp macro="" textlink="">
              <xdr:nvSpPr>
                <xdr:cNvPr id="3176" name="Freeform 104"/>
                <xdr:cNvSpPr>
                  <a:spLocks/>
                </xdr:cNvSpPr>
              </xdr:nvSpPr>
              <xdr:spPr bwMode="auto">
                <a:xfrm>
                  <a:off x="5220" y="7065"/>
                  <a:ext cx="114" cy="162"/>
                </a:xfrm>
                <a:custGeom>
                  <a:avLst/>
                  <a:gdLst>
                    <a:gd name="T0" fmla="*/ 114 w 114"/>
                    <a:gd name="T1" fmla="*/ 20 h 162"/>
                    <a:gd name="T2" fmla="*/ 114 w 114"/>
                    <a:gd name="T3" fmla="*/ 143 h 162"/>
                    <a:gd name="T4" fmla="*/ 96 w 114"/>
                    <a:gd name="T5" fmla="*/ 162 h 162"/>
                    <a:gd name="T6" fmla="*/ 0 w 114"/>
                    <a:gd name="T7" fmla="*/ 162 h 162"/>
                    <a:gd name="T8" fmla="*/ 0 w 114"/>
                    <a:gd name="T9" fmla="*/ 162 h 162"/>
                    <a:gd name="T10" fmla="*/ 0 w 114"/>
                    <a:gd name="T11" fmla="*/ 0 h 162"/>
                    <a:gd name="T12" fmla="*/ 0 w 114"/>
                    <a:gd name="T13" fmla="*/ 0 h 162"/>
                    <a:gd name="T14" fmla="*/ 96 w 114"/>
                    <a:gd name="T15" fmla="*/ 0 h 162"/>
                    <a:gd name="T16" fmla="*/ 114 w 114"/>
                    <a:gd name="T17" fmla="*/ 20 h 162"/>
                  </a:gdLst>
                  <a:ahLst/>
                  <a:cxnLst>
                    <a:cxn ang="0">
                      <a:pos x="T0" y="T1"/>
                    </a:cxn>
                    <a:cxn ang="0">
                      <a:pos x="T2" y="T3"/>
                    </a:cxn>
                    <a:cxn ang="0">
                      <a:pos x="T4" y="T5"/>
                    </a:cxn>
                    <a:cxn ang="0">
                      <a:pos x="T6" y="T7"/>
                    </a:cxn>
                    <a:cxn ang="0">
                      <a:pos x="T8" y="T9"/>
                    </a:cxn>
                    <a:cxn ang="0">
                      <a:pos x="T10" y="T11"/>
                    </a:cxn>
                    <a:cxn ang="0">
                      <a:pos x="T12" y="T13"/>
                    </a:cxn>
                    <a:cxn ang="0">
                      <a:pos x="T14" y="T15"/>
                    </a:cxn>
                    <a:cxn ang="0">
                      <a:pos x="T16" y="T17"/>
                    </a:cxn>
                  </a:cxnLst>
                  <a:rect l="0" t="0" r="r" b="b"/>
                  <a:pathLst>
                    <a:path w="114" h="162">
                      <a:moveTo>
                        <a:pt x="114" y="20"/>
                      </a:moveTo>
                      <a:lnTo>
                        <a:pt x="114" y="143"/>
                      </a:lnTo>
                      <a:lnTo>
                        <a:pt x="96" y="162"/>
                      </a:lnTo>
                      <a:lnTo>
                        <a:pt x="0" y="162"/>
                      </a:lnTo>
                      <a:lnTo>
                        <a:pt x="0" y="0"/>
                      </a:lnTo>
                      <a:lnTo>
                        <a:pt x="96" y="0"/>
                      </a:lnTo>
                      <a:lnTo>
                        <a:pt x="114" y="20"/>
                      </a:lnTo>
                      <a:close/>
                    </a:path>
                  </a:pathLst>
                </a:custGeom>
                <a:noFill/>
                <a:ln w="4445">
                  <a:solidFill>
                    <a:srgbClr val="000000"/>
                  </a:solidFill>
                  <a:round/>
                  <a:headEnd/>
                  <a:tailEnd/>
                </a:ln>
                <a:extLst>
                  <a:ext uri="{909E8E84-426E-40DD-AFC4-6F175D3DCCD1}">
                    <a14:hiddenFill xmlns:a14="http://schemas.microsoft.com/office/drawing/2010/main">
                      <a:solidFill>
                        <a:srgbClr val="FFFFFF"/>
                      </a:solidFill>
                    </a14:hiddenFill>
                  </a:ext>
                </a:extLst>
              </xdr:spPr>
            </xdr:sp>
            <xdr:sp macro="" textlink="">
              <xdr:nvSpPr>
                <xdr:cNvPr id="3175" name="Rectangle 103"/>
                <xdr:cNvSpPr>
                  <a:spLocks noChangeArrowheads="1"/>
                </xdr:cNvSpPr>
              </xdr:nvSpPr>
              <xdr:spPr bwMode="auto">
                <a:xfrm>
                  <a:off x="5250" y="7079"/>
                  <a:ext cx="90" cy="164"/>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txBody>
                <a:bodyPr wrap="none" lIns="0" tIns="0" rIns="0" bIns="0" anchor="t">
                  <a:spAutoFit/>
                </a:bodyPr>
                <a:lstStyle/>
                <a:p>
                  <a:pPr algn="l" rtl="0">
                    <a:defRPr sz="1000"/>
                  </a:pPr>
                  <a:r>
                    <a:rPr lang="ja-JP" altLang="en-US" sz="500" b="1" i="0" u="none" strike="noStrike" baseline="0">
                      <a:solidFill>
                        <a:srgbClr val="000000"/>
                      </a:solidFill>
                      <a:latin typeface="ＭＳ Ｐゴシック"/>
                      <a:ea typeface="ＭＳ Ｐゴシック"/>
                    </a:rPr>
                    <a:t>２</a:t>
                  </a:r>
                </a:p>
              </xdr:txBody>
            </xdr:sp>
            <xdr:sp macro="" textlink="">
              <xdr:nvSpPr>
                <xdr:cNvPr id="3174" name="Freeform 102"/>
                <xdr:cNvSpPr>
                  <a:spLocks/>
                </xdr:cNvSpPr>
              </xdr:nvSpPr>
              <xdr:spPr bwMode="auto">
                <a:xfrm>
                  <a:off x="5463" y="6998"/>
                  <a:ext cx="107" cy="169"/>
                </a:xfrm>
                <a:custGeom>
                  <a:avLst/>
                  <a:gdLst>
                    <a:gd name="T0" fmla="*/ 107 w 107"/>
                    <a:gd name="T1" fmla="*/ 18 h 169"/>
                    <a:gd name="T2" fmla="*/ 107 w 107"/>
                    <a:gd name="T3" fmla="*/ 151 h 169"/>
                    <a:gd name="T4" fmla="*/ 90 w 107"/>
                    <a:gd name="T5" fmla="*/ 169 h 169"/>
                    <a:gd name="T6" fmla="*/ 0 w 107"/>
                    <a:gd name="T7" fmla="*/ 169 h 169"/>
                    <a:gd name="T8" fmla="*/ 0 w 107"/>
                    <a:gd name="T9" fmla="*/ 169 h 169"/>
                    <a:gd name="T10" fmla="*/ 0 w 107"/>
                    <a:gd name="T11" fmla="*/ 0 h 169"/>
                    <a:gd name="T12" fmla="*/ 0 w 107"/>
                    <a:gd name="T13" fmla="*/ 0 h 169"/>
                    <a:gd name="T14" fmla="*/ 90 w 107"/>
                    <a:gd name="T15" fmla="*/ 0 h 169"/>
                    <a:gd name="T16" fmla="*/ 107 w 107"/>
                    <a:gd name="T17" fmla="*/ 18 h 169"/>
                  </a:gdLst>
                  <a:ahLst/>
                  <a:cxnLst>
                    <a:cxn ang="0">
                      <a:pos x="T0" y="T1"/>
                    </a:cxn>
                    <a:cxn ang="0">
                      <a:pos x="T2" y="T3"/>
                    </a:cxn>
                    <a:cxn ang="0">
                      <a:pos x="T4" y="T5"/>
                    </a:cxn>
                    <a:cxn ang="0">
                      <a:pos x="T6" y="T7"/>
                    </a:cxn>
                    <a:cxn ang="0">
                      <a:pos x="T8" y="T9"/>
                    </a:cxn>
                    <a:cxn ang="0">
                      <a:pos x="T10" y="T11"/>
                    </a:cxn>
                    <a:cxn ang="0">
                      <a:pos x="T12" y="T13"/>
                    </a:cxn>
                    <a:cxn ang="0">
                      <a:pos x="T14" y="T15"/>
                    </a:cxn>
                    <a:cxn ang="0">
                      <a:pos x="T16" y="T17"/>
                    </a:cxn>
                  </a:cxnLst>
                  <a:rect l="0" t="0" r="r" b="b"/>
                  <a:pathLst>
                    <a:path w="107" h="169">
                      <a:moveTo>
                        <a:pt x="107" y="18"/>
                      </a:moveTo>
                      <a:lnTo>
                        <a:pt x="107" y="151"/>
                      </a:lnTo>
                      <a:lnTo>
                        <a:pt x="90" y="169"/>
                      </a:lnTo>
                      <a:lnTo>
                        <a:pt x="0" y="169"/>
                      </a:lnTo>
                      <a:lnTo>
                        <a:pt x="0" y="0"/>
                      </a:lnTo>
                      <a:lnTo>
                        <a:pt x="90" y="0"/>
                      </a:lnTo>
                      <a:lnTo>
                        <a:pt x="107" y="18"/>
                      </a:lnTo>
                      <a:close/>
                    </a:path>
                  </a:pathLst>
                </a:custGeom>
                <a:solidFill>
                  <a:srgbClr val="FFFFFF"/>
                </a:solidFill>
                <a:ln>
                  <a:noFill/>
                </a:ln>
                <a:extLst>
                  <a:ext uri="{91240B29-F687-4F45-9708-019B960494DF}">
                    <a14:hiddenLine xmlns:a14="http://schemas.microsoft.com/office/drawing/2010/main" w="9525">
                      <a:solidFill>
                        <a:srgbClr val="000000"/>
                      </a:solidFill>
                      <a:round/>
                      <a:headEnd/>
                      <a:tailEnd/>
                    </a14:hiddenLine>
                  </a:ext>
                </a:extLst>
              </xdr:spPr>
            </xdr:sp>
            <xdr:sp macro="" textlink="">
              <xdr:nvSpPr>
                <xdr:cNvPr id="3173" name="Freeform 101"/>
                <xdr:cNvSpPr>
                  <a:spLocks/>
                </xdr:cNvSpPr>
              </xdr:nvSpPr>
              <xdr:spPr bwMode="auto">
                <a:xfrm>
                  <a:off x="5463" y="6998"/>
                  <a:ext cx="107" cy="169"/>
                </a:xfrm>
                <a:custGeom>
                  <a:avLst/>
                  <a:gdLst>
                    <a:gd name="T0" fmla="*/ 107 w 107"/>
                    <a:gd name="T1" fmla="*/ 18 h 169"/>
                    <a:gd name="T2" fmla="*/ 107 w 107"/>
                    <a:gd name="T3" fmla="*/ 151 h 169"/>
                    <a:gd name="T4" fmla="*/ 90 w 107"/>
                    <a:gd name="T5" fmla="*/ 169 h 169"/>
                    <a:gd name="T6" fmla="*/ 0 w 107"/>
                    <a:gd name="T7" fmla="*/ 169 h 169"/>
                    <a:gd name="T8" fmla="*/ 0 w 107"/>
                    <a:gd name="T9" fmla="*/ 169 h 169"/>
                    <a:gd name="T10" fmla="*/ 0 w 107"/>
                    <a:gd name="T11" fmla="*/ 0 h 169"/>
                    <a:gd name="T12" fmla="*/ 0 w 107"/>
                    <a:gd name="T13" fmla="*/ 0 h 169"/>
                    <a:gd name="T14" fmla="*/ 90 w 107"/>
                    <a:gd name="T15" fmla="*/ 0 h 169"/>
                    <a:gd name="T16" fmla="*/ 107 w 107"/>
                    <a:gd name="T17" fmla="*/ 18 h 169"/>
                  </a:gdLst>
                  <a:ahLst/>
                  <a:cxnLst>
                    <a:cxn ang="0">
                      <a:pos x="T0" y="T1"/>
                    </a:cxn>
                    <a:cxn ang="0">
                      <a:pos x="T2" y="T3"/>
                    </a:cxn>
                    <a:cxn ang="0">
                      <a:pos x="T4" y="T5"/>
                    </a:cxn>
                    <a:cxn ang="0">
                      <a:pos x="T6" y="T7"/>
                    </a:cxn>
                    <a:cxn ang="0">
                      <a:pos x="T8" y="T9"/>
                    </a:cxn>
                    <a:cxn ang="0">
                      <a:pos x="T10" y="T11"/>
                    </a:cxn>
                    <a:cxn ang="0">
                      <a:pos x="T12" y="T13"/>
                    </a:cxn>
                    <a:cxn ang="0">
                      <a:pos x="T14" y="T15"/>
                    </a:cxn>
                    <a:cxn ang="0">
                      <a:pos x="T16" y="T17"/>
                    </a:cxn>
                  </a:cxnLst>
                  <a:rect l="0" t="0" r="r" b="b"/>
                  <a:pathLst>
                    <a:path w="107" h="169">
                      <a:moveTo>
                        <a:pt x="107" y="18"/>
                      </a:moveTo>
                      <a:lnTo>
                        <a:pt x="107" y="151"/>
                      </a:lnTo>
                      <a:lnTo>
                        <a:pt x="90" y="169"/>
                      </a:lnTo>
                      <a:lnTo>
                        <a:pt x="0" y="169"/>
                      </a:lnTo>
                      <a:lnTo>
                        <a:pt x="0" y="0"/>
                      </a:lnTo>
                      <a:lnTo>
                        <a:pt x="90" y="0"/>
                      </a:lnTo>
                      <a:lnTo>
                        <a:pt x="107" y="18"/>
                      </a:lnTo>
                      <a:close/>
                    </a:path>
                  </a:pathLst>
                </a:custGeom>
                <a:noFill/>
                <a:ln w="4445">
                  <a:solidFill>
                    <a:srgbClr val="000000"/>
                  </a:solidFill>
                  <a:round/>
                  <a:headEnd/>
                  <a:tailEnd/>
                </a:ln>
                <a:extLst>
                  <a:ext uri="{909E8E84-426E-40DD-AFC4-6F175D3DCCD1}">
                    <a14:hiddenFill xmlns:a14="http://schemas.microsoft.com/office/drawing/2010/main">
                      <a:solidFill>
                        <a:srgbClr val="FFFFFF"/>
                      </a:solidFill>
                    </a14:hiddenFill>
                  </a:ext>
                </a:extLst>
              </xdr:spPr>
            </xdr:sp>
            <xdr:sp macro="" textlink="">
              <xdr:nvSpPr>
                <xdr:cNvPr id="3172" name="Rectangle 100"/>
                <xdr:cNvSpPr>
                  <a:spLocks noChangeArrowheads="1"/>
                </xdr:cNvSpPr>
              </xdr:nvSpPr>
              <xdr:spPr bwMode="auto">
                <a:xfrm>
                  <a:off x="5483" y="7020"/>
                  <a:ext cx="90" cy="164"/>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txBody>
                <a:bodyPr wrap="none" lIns="0" tIns="0" rIns="0" bIns="0" anchor="t">
                  <a:spAutoFit/>
                </a:bodyPr>
                <a:lstStyle/>
                <a:p>
                  <a:pPr algn="l" rtl="0">
                    <a:defRPr sz="1000"/>
                  </a:pPr>
                  <a:r>
                    <a:rPr lang="ja-JP" altLang="en-US" sz="500" b="1" i="0" u="none" strike="noStrike" baseline="0">
                      <a:solidFill>
                        <a:srgbClr val="000000"/>
                      </a:solidFill>
                      <a:latin typeface="ＭＳ Ｐゴシック"/>
                      <a:ea typeface="ＭＳ Ｐゴシック"/>
                    </a:rPr>
                    <a:t>３</a:t>
                  </a:r>
                </a:p>
              </xdr:txBody>
            </xdr:sp>
            <xdr:sp macro="" textlink="">
              <xdr:nvSpPr>
                <xdr:cNvPr id="3171" name="Rectangle 99"/>
                <xdr:cNvSpPr>
                  <a:spLocks noChangeArrowheads="1"/>
                </xdr:cNvSpPr>
              </xdr:nvSpPr>
              <xdr:spPr bwMode="auto">
                <a:xfrm>
                  <a:off x="4040" y="7227"/>
                  <a:ext cx="890" cy="1142"/>
                </a:xfrm>
                <a:prstGeom prst="rect">
                  <a:avLst/>
                </a:prstGeom>
                <a:solidFill>
                  <a:srgbClr val="FCD5B5"/>
                </a:solidFill>
                <a:ln>
                  <a:noFill/>
                </a:ln>
                <a:extLst>
                  <a:ext uri="{91240B29-F687-4F45-9708-019B960494DF}">
                    <a14:hiddenLine xmlns:a14="http://schemas.microsoft.com/office/drawing/2010/main" w="9525">
                      <a:solidFill>
                        <a:srgbClr val="000000"/>
                      </a:solidFill>
                      <a:miter lim="800000"/>
                      <a:headEnd/>
                      <a:tailEnd/>
                    </a14:hiddenLine>
                  </a:ext>
                </a:extLst>
              </xdr:spPr>
            </xdr:sp>
            <xdr:sp macro="" textlink="">
              <xdr:nvSpPr>
                <xdr:cNvPr id="3170" name="Rectangle 98"/>
                <xdr:cNvSpPr>
                  <a:spLocks noChangeArrowheads="1"/>
                </xdr:cNvSpPr>
              </xdr:nvSpPr>
              <xdr:spPr bwMode="auto">
                <a:xfrm>
                  <a:off x="4040" y="7227"/>
                  <a:ext cx="890" cy="1142"/>
                </a:xfrm>
                <a:prstGeom prst="rect">
                  <a:avLst/>
                </a:prstGeom>
                <a:noFill/>
                <a:ln w="4445">
                  <a:solidFill>
                    <a:srgbClr val="000000"/>
                  </a:solidFill>
                  <a:round/>
                  <a:headEnd/>
                  <a:tailEnd/>
                </a:ln>
                <a:extLst>
                  <a:ext uri="{909E8E84-426E-40DD-AFC4-6F175D3DCCD1}">
                    <a14:hiddenFill xmlns:a14="http://schemas.microsoft.com/office/drawing/2010/main">
                      <a:solidFill>
                        <a:srgbClr val="FFFFFF"/>
                      </a:solidFill>
                    </a14:hiddenFill>
                  </a:ext>
                </a:extLst>
              </xdr:spPr>
            </xdr:sp>
            <xdr:sp macro="" textlink="">
              <xdr:nvSpPr>
                <xdr:cNvPr id="3169" name="Rectangle 97"/>
                <xdr:cNvSpPr>
                  <a:spLocks noChangeArrowheads="1"/>
                </xdr:cNvSpPr>
              </xdr:nvSpPr>
              <xdr:spPr bwMode="auto">
                <a:xfrm>
                  <a:off x="4188" y="7115"/>
                  <a:ext cx="585" cy="13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txBody>
                <a:bodyPr wrap="none" lIns="0" tIns="0" rIns="0" bIns="0" anchor="t">
                  <a:spAutoFit/>
                </a:bodyPr>
                <a:lstStyle/>
                <a:p>
                  <a:pPr algn="l" rtl="0">
                    <a:defRPr sz="1000"/>
                  </a:pPr>
                  <a:r>
                    <a:rPr lang="ja-JP" altLang="en-US" sz="400" b="0" i="0" u="none" strike="noStrike" baseline="0">
                      <a:solidFill>
                        <a:srgbClr val="000000"/>
                      </a:solidFill>
                      <a:latin typeface="ＭＳ Ｐゴシック"/>
                      <a:ea typeface="ＭＳ Ｐゴシック"/>
                    </a:rPr>
                    <a:t>添付書類一覧表</a:t>
                  </a:r>
                </a:p>
              </xdr:txBody>
            </xdr:sp>
            <xdr:sp macro="" textlink="">
              <xdr:nvSpPr>
                <xdr:cNvPr id="3168" name="Rectangle 96"/>
                <xdr:cNvSpPr>
                  <a:spLocks noChangeArrowheads="1"/>
                </xdr:cNvSpPr>
              </xdr:nvSpPr>
              <xdr:spPr bwMode="auto">
                <a:xfrm>
                  <a:off x="3899" y="7376"/>
                  <a:ext cx="883" cy="1141"/>
                </a:xfrm>
                <a:prstGeom prst="rect">
                  <a:avLst/>
                </a:prstGeom>
                <a:solidFill>
                  <a:srgbClr val="FCD5B5"/>
                </a:solidFill>
                <a:ln>
                  <a:noFill/>
                </a:ln>
                <a:extLst>
                  <a:ext uri="{91240B29-F687-4F45-9708-019B960494DF}">
                    <a14:hiddenLine xmlns:a14="http://schemas.microsoft.com/office/drawing/2010/main" w="9525">
                      <a:solidFill>
                        <a:srgbClr val="000000"/>
                      </a:solidFill>
                      <a:miter lim="800000"/>
                      <a:headEnd/>
                      <a:tailEnd/>
                    </a14:hiddenLine>
                  </a:ext>
                </a:extLst>
              </xdr:spPr>
            </xdr:sp>
            <xdr:sp macro="" textlink="">
              <xdr:nvSpPr>
                <xdr:cNvPr id="3167" name="Rectangle 95"/>
                <xdr:cNvSpPr>
                  <a:spLocks noChangeArrowheads="1"/>
                </xdr:cNvSpPr>
              </xdr:nvSpPr>
              <xdr:spPr bwMode="auto">
                <a:xfrm>
                  <a:off x="3899" y="7376"/>
                  <a:ext cx="883" cy="1141"/>
                </a:xfrm>
                <a:prstGeom prst="rect">
                  <a:avLst/>
                </a:prstGeom>
                <a:noFill/>
                <a:ln w="4445">
                  <a:solidFill>
                    <a:srgbClr val="000000"/>
                  </a:solidFill>
                  <a:round/>
                  <a:headEnd/>
                  <a:tailEnd/>
                </a:ln>
                <a:extLst>
                  <a:ext uri="{909E8E84-426E-40DD-AFC4-6F175D3DCCD1}">
                    <a14:hiddenFill xmlns:a14="http://schemas.microsoft.com/office/drawing/2010/main">
                      <a:solidFill>
                        <a:srgbClr val="FFFFFF"/>
                      </a:solidFill>
                    </a14:hiddenFill>
                  </a:ext>
                </a:extLst>
              </xdr:spPr>
            </xdr:sp>
            <xdr:sp macro="" textlink="">
              <xdr:nvSpPr>
                <xdr:cNvPr id="3166" name="Rectangle 94"/>
                <xdr:cNvSpPr>
                  <a:spLocks noChangeArrowheads="1"/>
                </xdr:cNvSpPr>
              </xdr:nvSpPr>
              <xdr:spPr bwMode="auto">
                <a:xfrm>
                  <a:off x="4089" y="7258"/>
                  <a:ext cx="495" cy="134"/>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txBody>
                <a:bodyPr wrap="none" lIns="0" tIns="0" rIns="0" bIns="0" anchor="t">
                  <a:spAutoFit/>
                </a:bodyPr>
                <a:lstStyle/>
                <a:p>
                  <a:pPr algn="l" rtl="0">
                    <a:defRPr sz="1000"/>
                  </a:pPr>
                  <a:r>
                    <a:rPr lang="ja-JP" altLang="en-US" sz="400" b="0" i="0" u="none" strike="noStrike" baseline="0">
                      <a:solidFill>
                        <a:srgbClr val="000000"/>
                      </a:solidFill>
                      <a:latin typeface="ＭＳ Ｐゴシック"/>
                      <a:ea typeface="ＭＳ Ｐゴシック"/>
                    </a:rPr>
                    <a:t>計画書概要書</a:t>
                  </a:r>
                </a:p>
              </xdr:txBody>
            </xdr:sp>
            <xdr:sp macro="" textlink="">
              <xdr:nvSpPr>
                <xdr:cNvPr id="3165" name="Rectangle 93"/>
                <xdr:cNvSpPr>
                  <a:spLocks noChangeArrowheads="1"/>
                </xdr:cNvSpPr>
              </xdr:nvSpPr>
              <xdr:spPr bwMode="auto">
                <a:xfrm>
                  <a:off x="3744" y="7531"/>
                  <a:ext cx="889" cy="1135"/>
                </a:xfrm>
                <a:prstGeom prst="rect">
                  <a:avLst/>
                </a:prstGeom>
                <a:solidFill>
                  <a:srgbClr val="FCD5B5"/>
                </a:solidFill>
                <a:ln>
                  <a:noFill/>
                </a:ln>
                <a:extLst>
                  <a:ext uri="{91240B29-F687-4F45-9708-019B960494DF}">
                    <a14:hiddenLine xmlns:a14="http://schemas.microsoft.com/office/drawing/2010/main" w="9525">
                      <a:solidFill>
                        <a:srgbClr val="000000"/>
                      </a:solidFill>
                      <a:miter lim="800000"/>
                      <a:headEnd/>
                      <a:tailEnd/>
                    </a14:hiddenLine>
                  </a:ext>
                </a:extLst>
              </xdr:spPr>
            </xdr:sp>
            <xdr:sp macro="" textlink="">
              <xdr:nvSpPr>
                <xdr:cNvPr id="3164" name="Rectangle 92"/>
                <xdr:cNvSpPr>
                  <a:spLocks noChangeArrowheads="1"/>
                </xdr:cNvSpPr>
              </xdr:nvSpPr>
              <xdr:spPr bwMode="auto">
                <a:xfrm>
                  <a:off x="3744" y="7531"/>
                  <a:ext cx="889" cy="1135"/>
                </a:xfrm>
                <a:prstGeom prst="rect">
                  <a:avLst/>
                </a:prstGeom>
                <a:noFill/>
                <a:ln w="4445">
                  <a:solidFill>
                    <a:srgbClr val="000000"/>
                  </a:solidFill>
                  <a:round/>
                  <a:headEnd/>
                  <a:tailEnd/>
                </a:ln>
                <a:extLst>
                  <a:ext uri="{909E8E84-426E-40DD-AFC4-6F175D3DCCD1}">
                    <a14:hiddenFill xmlns:a14="http://schemas.microsoft.com/office/drawing/2010/main">
                      <a:solidFill>
                        <a:srgbClr val="FFFFFF"/>
                      </a:solidFill>
                    </a14:hiddenFill>
                  </a:ext>
                </a:extLst>
              </xdr:spPr>
            </xdr:sp>
            <xdr:sp macro="" textlink="">
              <xdr:nvSpPr>
                <xdr:cNvPr id="3163" name="Rectangle 91"/>
                <xdr:cNvSpPr>
                  <a:spLocks noChangeArrowheads="1"/>
                </xdr:cNvSpPr>
              </xdr:nvSpPr>
              <xdr:spPr bwMode="auto">
                <a:xfrm>
                  <a:off x="3954" y="7398"/>
                  <a:ext cx="420" cy="13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txBody>
                <a:bodyPr wrap="none" lIns="0" tIns="0" rIns="0" bIns="0" anchor="t">
                  <a:spAutoFit/>
                </a:bodyPr>
                <a:lstStyle/>
                <a:p>
                  <a:pPr algn="l" rtl="0">
                    <a:defRPr sz="1000"/>
                  </a:pPr>
                  <a:r>
                    <a:rPr lang="ja-JP" altLang="en-US" sz="400" b="0" i="0" u="none" strike="noStrike" baseline="0">
                      <a:solidFill>
                        <a:srgbClr val="000000"/>
                      </a:solidFill>
                      <a:latin typeface="ＭＳ Ｐゴシック"/>
                      <a:ea typeface="ＭＳ Ｐゴシック"/>
                    </a:rPr>
                    <a:t>事業申込書</a:t>
                  </a:r>
                </a:p>
              </xdr:txBody>
            </xdr:sp>
            <xdr:sp macro="" textlink="">
              <xdr:nvSpPr>
                <xdr:cNvPr id="3162" name="Oval 90"/>
                <xdr:cNvSpPr>
                  <a:spLocks noChangeArrowheads="1"/>
                </xdr:cNvSpPr>
              </xdr:nvSpPr>
              <xdr:spPr bwMode="auto">
                <a:xfrm>
                  <a:off x="3791" y="7916"/>
                  <a:ext cx="54" cy="47"/>
                </a:xfrm>
                <a:prstGeom prst="ellipse">
                  <a:avLst/>
                </a:prstGeom>
                <a:solidFill>
                  <a:srgbClr val="FFFFFF"/>
                </a:solidFill>
                <a:ln w="0">
                  <a:solidFill>
                    <a:srgbClr val="000000"/>
                  </a:solidFill>
                  <a:round/>
                  <a:headEnd/>
                  <a:tailEnd/>
                </a:ln>
              </xdr:spPr>
            </xdr:sp>
            <xdr:sp macro="" textlink="">
              <xdr:nvSpPr>
                <xdr:cNvPr id="3161" name="Oval 89"/>
                <xdr:cNvSpPr>
                  <a:spLocks noChangeArrowheads="1"/>
                </xdr:cNvSpPr>
              </xdr:nvSpPr>
              <xdr:spPr bwMode="auto">
                <a:xfrm>
                  <a:off x="3791" y="7916"/>
                  <a:ext cx="54" cy="47"/>
                </a:xfrm>
                <a:prstGeom prst="ellipse">
                  <a:avLst/>
                </a:prstGeom>
                <a:noFill/>
                <a:ln w="4445">
                  <a:solidFill>
                    <a:srgbClr val="000000"/>
                  </a:solidFill>
                  <a:round/>
                  <a:headEnd/>
                  <a:tailEnd/>
                </a:ln>
                <a:extLst>
                  <a:ext uri="{909E8E84-426E-40DD-AFC4-6F175D3DCCD1}">
                    <a14:hiddenFill xmlns:a14="http://schemas.microsoft.com/office/drawing/2010/main">
                      <a:solidFill>
                        <a:srgbClr val="FFFFFF"/>
                      </a:solidFill>
                    </a14:hiddenFill>
                  </a:ext>
                </a:extLst>
              </xdr:spPr>
            </xdr:sp>
            <xdr:sp macro="" textlink="">
              <xdr:nvSpPr>
                <xdr:cNvPr id="3160" name="Oval 88"/>
                <xdr:cNvSpPr>
                  <a:spLocks noChangeArrowheads="1"/>
                </xdr:cNvSpPr>
              </xdr:nvSpPr>
              <xdr:spPr bwMode="auto">
                <a:xfrm>
                  <a:off x="3791" y="8254"/>
                  <a:ext cx="54" cy="47"/>
                </a:xfrm>
                <a:prstGeom prst="ellipse">
                  <a:avLst/>
                </a:prstGeom>
                <a:solidFill>
                  <a:srgbClr val="FFFFFF"/>
                </a:solidFill>
                <a:ln w="0">
                  <a:solidFill>
                    <a:srgbClr val="000000"/>
                  </a:solidFill>
                  <a:round/>
                  <a:headEnd/>
                  <a:tailEnd/>
                </a:ln>
              </xdr:spPr>
            </xdr:sp>
            <xdr:sp macro="" textlink="">
              <xdr:nvSpPr>
                <xdr:cNvPr id="3159" name="Freeform 87"/>
                <xdr:cNvSpPr>
                  <a:spLocks/>
                </xdr:cNvSpPr>
              </xdr:nvSpPr>
              <xdr:spPr bwMode="auto">
                <a:xfrm>
                  <a:off x="3791" y="8254"/>
                  <a:ext cx="54" cy="47"/>
                </a:xfrm>
                <a:custGeom>
                  <a:avLst/>
                  <a:gdLst>
                    <a:gd name="T0" fmla="*/ 0 w 54"/>
                    <a:gd name="T1" fmla="*/ 23 h 47"/>
                    <a:gd name="T2" fmla="*/ 27 w 54"/>
                    <a:gd name="T3" fmla="*/ 0 h 47"/>
                    <a:gd name="T4" fmla="*/ 54 w 54"/>
                    <a:gd name="T5" fmla="*/ 23 h 47"/>
                    <a:gd name="T6" fmla="*/ 27 w 54"/>
                    <a:gd name="T7" fmla="*/ 47 h 47"/>
                    <a:gd name="T8" fmla="*/ 0 w 54"/>
                    <a:gd name="T9" fmla="*/ 23 h 47"/>
                  </a:gdLst>
                  <a:ahLst/>
                  <a:cxnLst>
                    <a:cxn ang="0">
                      <a:pos x="T0" y="T1"/>
                    </a:cxn>
                    <a:cxn ang="0">
                      <a:pos x="T2" y="T3"/>
                    </a:cxn>
                    <a:cxn ang="0">
                      <a:pos x="T4" y="T5"/>
                    </a:cxn>
                    <a:cxn ang="0">
                      <a:pos x="T6" y="T7"/>
                    </a:cxn>
                    <a:cxn ang="0">
                      <a:pos x="T8" y="T9"/>
                    </a:cxn>
                  </a:cxnLst>
                  <a:rect l="0" t="0" r="r" b="b"/>
                  <a:pathLst>
                    <a:path w="54" h="47">
                      <a:moveTo>
                        <a:pt x="0" y="23"/>
                      </a:moveTo>
                      <a:cubicBezTo>
                        <a:pt x="0" y="11"/>
                        <a:pt x="12" y="0"/>
                        <a:pt x="27" y="0"/>
                      </a:cubicBezTo>
                      <a:cubicBezTo>
                        <a:pt x="42" y="0"/>
                        <a:pt x="54" y="11"/>
                        <a:pt x="54" y="23"/>
                      </a:cubicBezTo>
                      <a:cubicBezTo>
                        <a:pt x="54" y="37"/>
                        <a:pt x="42" y="47"/>
                        <a:pt x="27" y="47"/>
                      </a:cubicBezTo>
                      <a:cubicBezTo>
                        <a:pt x="12" y="47"/>
                        <a:pt x="0" y="37"/>
                        <a:pt x="0" y="23"/>
                      </a:cubicBezTo>
                    </a:path>
                  </a:pathLst>
                </a:custGeom>
                <a:noFill/>
                <a:ln w="4445">
                  <a:solidFill>
                    <a:srgbClr val="000000"/>
                  </a:solidFill>
                  <a:round/>
                  <a:headEnd/>
                  <a:tailEnd/>
                </a:ln>
                <a:extLst>
                  <a:ext uri="{909E8E84-426E-40DD-AFC4-6F175D3DCCD1}">
                    <a14:hiddenFill xmlns:a14="http://schemas.microsoft.com/office/drawing/2010/main">
                      <a:solidFill>
                        <a:srgbClr val="FFFFFF"/>
                      </a:solidFill>
                    </a14:hiddenFill>
                  </a:ext>
                </a:extLst>
              </xdr:spPr>
            </xdr:sp>
          </xdr:grpSp>
          <xdr:sp macro="" textlink="">
            <xdr:nvSpPr>
              <xdr:cNvPr id="3157" name="Rectangle 85"/>
              <xdr:cNvSpPr>
                <a:spLocks noChangeArrowheads="1"/>
              </xdr:cNvSpPr>
            </xdr:nvSpPr>
            <xdr:spPr bwMode="auto">
              <a:xfrm>
                <a:off x="4631" y="10805"/>
                <a:ext cx="616" cy="134"/>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txBody>
              <a:bodyPr wrap="none" lIns="0" tIns="0" rIns="0" bIns="0" anchor="t">
                <a:spAutoFit/>
              </a:bodyPr>
              <a:lstStyle/>
              <a:p>
                <a:pPr algn="l" rtl="0">
                  <a:defRPr sz="1000"/>
                </a:pPr>
                <a:r>
                  <a:rPr lang="ja-JP" altLang="en-US" sz="400" b="1" i="0" u="none" strike="noStrike" baseline="0">
                    <a:solidFill>
                      <a:srgbClr val="FFFFFF"/>
                    </a:solidFill>
                    <a:latin typeface="ＭＳ Ｐゴシック"/>
                    <a:ea typeface="ＭＳ Ｐゴシック"/>
                  </a:rPr>
                  <a:t>添付書類（３）</a:t>
                </a:r>
              </a:p>
            </xdr:txBody>
          </xdr:sp>
        </xdr:grpSp>
        <xdr:sp macro="" textlink="">
          <xdr:nvSpPr>
            <xdr:cNvPr id="3155" name="下矢印 92"/>
            <xdr:cNvSpPr>
              <a:spLocks noChangeArrowheads="1"/>
            </xdr:cNvSpPr>
          </xdr:nvSpPr>
          <xdr:spPr bwMode="auto">
            <a:xfrm>
              <a:off x="3023510" y="28892047"/>
              <a:ext cx="330654" cy="715736"/>
            </a:xfrm>
            <a:prstGeom prst="downArrow">
              <a:avLst>
                <a:gd name="adj1" fmla="val 62315"/>
                <a:gd name="adj2" fmla="val 50004"/>
              </a:avLst>
            </a:prstGeom>
            <a:solidFill>
              <a:srgbClr val="0D0D0D"/>
            </a:solidFill>
            <a:ln>
              <a:noFill/>
            </a:ln>
            <a:extLst>
              <a:ext uri="{91240B29-F687-4F45-9708-019B960494DF}">
                <a14:hiddenLine xmlns:a14="http://schemas.microsoft.com/office/drawing/2010/main" w="12700">
                  <a:solidFill>
                    <a:srgbClr val="000000"/>
                  </a:solidFill>
                  <a:miter lim="800000"/>
                  <a:headEnd/>
                  <a:tailEnd/>
                </a14:hiddenLine>
              </a:ext>
            </a:extLst>
          </xdr:spPr>
        </xdr:sp>
        <xdr:sp macro="" textlink="">
          <xdr:nvSpPr>
            <xdr:cNvPr id="3154" name="正方形/長方形 89"/>
            <xdr:cNvSpPr>
              <a:spLocks noChangeArrowheads="1"/>
            </xdr:cNvSpPr>
          </xdr:nvSpPr>
          <xdr:spPr bwMode="auto">
            <a:xfrm>
              <a:off x="1924040" y="28603012"/>
              <a:ext cx="2572670" cy="699694"/>
            </a:xfrm>
            <a:prstGeom prst="rect">
              <a:avLst/>
            </a:prstGeom>
            <a:solidFill>
              <a:srgbClr val="FFFFFF"/>
            </a:solidFill>
            <a:ln w="12700">
              <a:solidFill>
                <a:srgbClr val="000000"/>
              </a:solidFill>
              <a:miter lim="800000"/>
              <a:headEnd/>
              <a:tailEnd/>
            </a:ln>
          </xdr:spPr>
          <xdr:txBody>
            <a:bodyPr vertOverflow="clip" wrap="square" lIns="91440" tIns="45720" rIns="91440" bIns="45720" anchor="ctr" upright="1"/>
            <a:lstStyle/>
            <a:p>
              <a:pPr algn="ctr" rtl="0">
                <a:defRPr sz="1000"/>
              </a:pPr>
              <a:r>
                <a:rPr lang="ja-JP" altLang="en-US" sz="1050" b="0" i="0" u="none" strike="noStrike" baseline="0">
                  <a:solidFill>
                    <a:srgbClr val="000000"/>
                  </a:solidFill>
                  <a:latin typeface="ＭＳ ゴシック"/>
                  <a:ea typeface="ＭＳ ゴシック"/>
                </a:rPr>
                <a:t>①②③④の順に重ねて、</a:t>
              </a:r>
              <a:endParaRPr lang="ja-JP" altLang="en-US" sz="1050" b="0" i="0" u="none" strike="noStrike" baseline="0">
                <a:solidFill>
                  <a:srgbClr val="000000"/>
                </a:solidFill>
                <a:latin typeface="Century"/>
                <a:ea typeface="ＭＳ ゴシック"/>
              </a:endParaRPr>
            </a:p>
            <a:p>
              <a:pPr algn="ctr" rtl="0">
                <a:defRPr sz="1000"/>
              </a:pPr>
              <a:r>
                <a:rPr lang="ja-JP" altLang="en-US" sz="1050" b="0" i="0" u="none" strike="noStrike" baseline="0">
                  <a:solidFill>
                    <a:srgbClr val="000000"/>
                  </a:solidFill>
                  <a:latin typeface="ＭＳ ゴシック"/>
                  <a:ea typeface="ＭＳ ゴシック"/>
                </a:rPr>
                <a:t>Ａ４判ダブルリングファイル綴じ</a:t>
              </a:r>
            </a:p>
          </xdr:txBody>
        </xdr:sp>
      </xdr:grpSp>
      <xdr:sp macro="" textlink="">
        <xdr:nvSpPr>
          <xdr:cNvPr id="3209" name="円形吹き出し 56"/>
          <xdr:cNvSpPr>
            <a:spLocks noChangeArrowheads="1"/>
          </xdr:cNvSpPr>
        </xdr:nvSpPr>
        <xdr:spPr bwMode="auto">
          <a:xfrm>
            <a:off x="4968930" y="28620944"/>
            <a:ext cx="1873623" cy="644084"/>
          </a:xfrm>
          <a:prstGeom prst="wedgeEllipseCallout">
            <a:avLst>
              <a:gd name="adj1" fmla="val -16699"/>
              <a:gd name="adj2" fmla="val -133333"/>
            </a:avLst>
          </a:prstGeom>
          <a:solidFill>
            <a:srgbClr val="FFFFFF"/>
          </a:solidFill>
          <a:ln w="9525">
            <a:solidFill>
              <a:srgbClr val="000000"/>
            </a:solidFill>
            <a:prstDash val="dash"/>
            <a:miter lim="800000"/>
            <a:headEnd/>
            <a:tailEnd/>
          </a:ln>
        </xdr:spPr>
        <xdr:txBody>
          <a:bodyPr vertOverflow="clip" wrap="square" lIns="74295" tIns="8890" rIns="74295" bIns="8890" anchor="ctr" upright="1"/>
          <a:lstStyle/>
          <a:p>
            <a:pPr algn="l" rtl="0">
              <a:lnSpc>
                <a:spcPts val="1200"/>
              </a:lnSpc>
              <a:defRPr sz="1000"/>
            </a:pPr>
            <a:r>
              <a:rPr lang="ja-JP" altLang="en-US" sz="1050" b="0" i="0" u="none" strike="noStrike" baseline="0">
                <a:solidFill>
                  <a:srgbClr val="000000"/>
                </a:solidFill>
                <a:latin typeface="ＭＳ 明朝"/>
                <a:ea typeface="ＭＳ 明朝"/>
              </a:rPr>
              <a:t>図面や決算書等の</a:t>
            </a:r>
            <a:endParaRPr lang="en-US" altLang="ja-JP" sz="1050" b="0" i="0" u="none" strike="noStrike" baseline="0">
              <a:solidFill>
                <a:srgbClr val="000000"/>
              </a:solidFill>
              <a:latin typeface="ＭＳ 明朝"/>
              <a:ea typeface="ＭＳ 明朝"/>
            </a:endParaRPr>
          </a:p>
          <a:p>
            <a:pPr algn="l" rtl="0">
              <a:lnSpc>
                <a:spcPts val="1200"/>
              </a:lnSpc>
              <a:defRPr sz="1000"/>
            </a:pPr>
            <a:r>
              <a:rPr lang="ja-JP" altLang="en-US" sz="1050" b="0" i="0" u="none" strike="noStrike" baseline="0">
                <a:solidFill>
                  <a:srgbClr val="000000"/>
                </a:solidFill>
                <a:latin typeface="ＭＳ 明朝"/>
                <a:ea typeface="ＭＳ 明朝"/>
              </a:rPr>
              <a:t>必要図書です。</a:t>
            </a:r>
          </a:p>
        </xdr:txBody>
      </xdr:sp>
    </xdr:grpSp>
    <xdr:clientData/>
  </xdr:twoCellAnchor>
  <xdr:twoCellAnchor>
    <xdr:from>
      <xdr:col>17</xdr:col>
      <xdr:colOff>7327</xdr:colOff>
      <xdr:row>88</xdr:row>
      <xdr:rowOff>139213</xdr:rowOff>
    </xdr:from>
    <xdr:to>
      <xdr:col>20</xdr:col>
      <xdr:colOff>197827</xdr:colOff>
      <xdr:row>89</xdr:row>
      <xdr:rowOff>36635</xdr:rowOff>
    </xdr:to>
    <xdr:sp macro="" textlink="">
      <xdr:nvSpPr>
        <xdr:cNvPr id="9" name="右矢印 8"/>
        <xdr:cNvSpPr/>
      </xdr:nvSpPr>
      <xdr:spPr>
        <a:xfrm>
          <a:off x="4139712" y="24962828"/>
          <a:ext cx="915865" cy="146538"/>
        </a:xfrm>
        <a:prstGeom prst="rightArrow">
          <a:avLst/>
        </a:prstGeom>
        <a:solidFill>
          <a:schemeClr val="tx2">
            <a:lumMod val="60000"/>
            <a:lumOff val="40000"/>
          </a:schemeClr>
        </a:solidFill>
        <a:ln>
          <a:solidFill>
            <a:schemeClr val="tx2">
              <a:lumMod val="60000"/>
              <a:lumOff val="40000"/>
            </a:schemeClr>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p>
      </xdr:txBody>
    </xdr:sp>
    <xdr:clientData/>
  </xdr:twoCellAnchor>
  <xdr:twoCellAnchor editAs="oneCell">
    <xdr:from>
      <xdr:col>16</xdr:col>
      <xdr:colOff>85725</xdr:colOff>
      <xdr:row>0</xdr:row>
      <xdr:rowOff>66675</xdr:rowOff>
    </xdr:from>
    <xdr:to>
      <xdr:col>28</xdr:col>
      <xdr:colOff>180975</xdr:colOff>
      <xdr:row>0</xdr:row>
      <xdr:rowOff>383694</xdr:rowOff>
    </xdr:to>
    <xdr:pic>
      <xdr:nvPicPr>
        <xdr:cNvPr id="5" name="図 4"/>
        <xdr:cNvPicPr>
          <a:picLocks noChangeAspect="1"/>
        </xdr:cNvPicPr>
      </xdr:nvPicPr>
      <xdr:blipFill>
        <a:blip xmlns:r="http://schemas.openxmlformats.org/officeDocument/2006/relationships" r:embed="rId3"/>
        <a:stretch>
          <a:fillRect/>
        </a:stretch>
      </xdr:blipFill>
      <xdr:spPr>
        <a:xfrm>
          <a:off x="4352925" y="66675"/>
          <a:ext cx="3429000" cy="317019"/>
        </a:xfrm>
        <a:prstGeom prst="rect">
          <a:avLst/>
        </a:prstGeom>
      </xdr:spPr>
    </xdr:pic>
    <xdr:clientData/>
  </xdr:twoCellAnchor>
</xdr:wsDr>
</file>

<file path=xl/drawings/drawing2.xml><?xml version="1.0" encoding="utf-8"?>
<xdr:wsDr xmlns:xdr="http://schemas.openxmlformats.org/drawingml/2006/spreadsheetDrawing" xmlns:a="http://schemas.openxmlformats.org/drawingml/2006/main">
  <xdr:twoCellAnchor>
    <xdr:from>
      <xdr:col>6</xdr:col>
      <xdr:colOff>33618</xdr:colOff>
      <xdr:row>41</xdr:row>
      <xdr:rowOff>32344</xdr:rowOff>
    </xdr:from>
    <xdr:to>
      <xdr:col>6</xdr:col>
      <xdr:colOff>246530</xdr:colOff>
      <xdr:row>41</xdr:row>
      <xdr:rowOff>222844</xdr:rowOff>
    </xdr:to>
    <xdr:sp macro="" textlink="">
      <xdr:nvSpPr>
        <xdr:cNvPr id="2" name="大かっこ 1"/>
        <xdr:cNvSpPr/>
      </xdr:nvSpPr>
      <xdr:spPr>
        <a:xfrm>
          <a:off x="1690968" y="10071694"/>
          <a:ext cx="212912" cy="190500"/>
        </a:xfrm>
        <a:prstGeom prst="bracketPair">
          <a:avLst/>
        </a:prstGeom>
        <a:noFill/>
        <a:ln>
          <a:solidFill>
            <a:sysClr val="windowText" lastClr="000000"/>
          </a:solidFill>
        </a:ln>
      </xdr:spPr>
      <xdr:style>
        <a:lnRef idx="1">
          <a:schemeClr val="accent1"/>
        </a:lnRef>
        <a:fillRef idx="0">
          <a:schemeClr val="accent1"/>
        </a:fillRef>
        <a:effectRef idx="0">
          <a:schemeClr val="accent1"/>
        </a:effectRef>
        <a:fontRef idx="minor">
          <a:schemeClr val="tx1"/>
        </a:fontRef>
      </xdr:style>
      <xdr:txBody>
        <a:bodyPr vertOverflow="clip" horzOverflow="clip" rtlCol="0" anchor="t"/>
        <a:lstStyle/>
        <a:p>
          <a:pPr algn="l"/>
          <a:endParaRPr kumimoji="1" lang="ja-JP" altLang="en-US" sz="1100"/>
        </a:p>
      </xdr:txBody>
    </xdr:sp>
    <xdr:clientData/>
  </xdr:twoCellAnchor>
  <xdr:twoCellAnchor>
    <xdr:from>
      <xdr:col>16</xdr:col>
      <xdr:colOff>22412</xdr:colOff>
      <xdr:row>41</xdr:row>
      <xdr:rowOff>32344</xdr:rowOff>
    </xdr:from>
    <xdr:to>
      <xdr:col>16</xdr:col>
      <xdr:colOff>235324</xdr:colOff>
      <xdr:row>41</xdr:row>
      <xdr:rowOff>222844</xdr:rowOff>
    </xdr:to>
    <xdr:sp macro="" textlink="">
      <xdr:nvSpPr>
        <xdr:cNvPr id="3" name="大かっこ 2"/>
        <xdr:cNvSpPr/>
      </xdr:nvSpPr>
      <xdr:spPr>
        <a:xfrm>
          <a:off x="4442012" y="10071694"/>
          <a:ext cx="212912" cy="190500"/>
        </a:xfrm>
        <a:prstGeom prst="bracketPair">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txBody>
        <a:bodyPr vertOverflow="clip" horzOverflow="clip" rtlCol="0" anchor="t"/>
        <a:lstStyle/>
        <a:p>
          <a:pPr algn="l"/>
          <a:endParaRPr kumimoji="1" lang="ja-JP" altLang="en-US" sz="1100"/>
        </a:p>
      </xdr:txBody>
    </xdr:sp>
    <xdr:clientData/>
  </xdr:twoCellAnchor>
  <xdr:twoCellAnchor>
    <xdr:from>
      <xdr:col>18</xdr:col>
      <xdr:colOff>40339</xdr:colOff>
      <xdr:row>41</xdr:row>
      <xdr:rowOff>32344</xdr:rowOff>
    </xdr:from>
    <xdr:to>
      <xdr:col>18</xdr:col>
      <xdr:colOff>253251</xdr:colOff>
      <xdr:row>41</xdr:row>
      <xdr:rowOff>222844</xdr:rowOff>
    </xdr:to>
    <xdr:sp macro="" textlink="">
      <xdr:nvSpPr>
        <xdr:cNvPr id="4" name="大かっこ 3"/>
        <xdr:cNvSpPr/>
      </xdr:nvSpPr>
      <xdr:spPr>
        <a:xfrm>
          <a:off x="5012389" y="10071694"/>
          <a:ext cx="212912" cy="190500"/>
        </a:xfrm>
        <a:prstGeom prst="bracketPair">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txBody>
        <a:bodyPr vertOverflow="clip" horzOverflow="clip" rtlCol="0" anchor="t"/>
        <a:lstStyle/>
        <a:p>
          <a:pPr algn="l"/>
          <a:endParaRPr kumimoji="1" lang="ja-JP" altLang="en-US" sz="1100"/>
        </a:p>
      </xdr:txBody>
    </xdr:sp>
    <xdr:clientData/>
  </xdr:twoCellAnchor>
  <xdr:twoCellAnchor>
    <xdr:from>
      <xdr:col>9</xdr:col>
      <xdr:colOff>29133</xdr:colOff>
      <xdr:row>41</xdr:row>
      <xdr:rowOff>32344</xdr:rowOff>
    </xdr:from>
    <xdr:to>
      <xdr:col>9</xdr:col>
      <xdr:colOff>242045</xdr:colOff>
      <xdr:row>41</xdr:row>
      <xdr:rowOff>222844</xdr:rowOff>
    </xdr:to>
    <xdr:sp macro="" textlink="">
      <xdr:nvSpPr>
        <xdr:cNvPr id="5" name="大かっこ 4"/>
        <xdr:cNvSpPr/>
      </xdr:nvSpPr>
      <xdr:spPr>
        <a:xfrm>
          <a:off x="2515158" y="10071694"/>
          <a:ext cx="212912" cy="190500"/>
        </a:xfrm>
        <a:prstGeom prst="bracketPair">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txBody>
        <a:bodyPr vertOverflow="clip" horzOverflow="clip" rtlCol="0" anchor="t"/>
        <a:lstStyle/>
        <a:p>
          <a:pPr algn="l"/>
          <a:endParaRPr kumimoji="1" lang="ja-JP" altLang="en-US" sz="1100"/>
        </a:p>
      </xdr:txBody>
    </xdr:sp>
    <xdr:clientData/>
  </xdr:twoCellAnchor>
</xdr:wsDr>
</file>

<file path=xl/drawings/drawing3.xml><?xml version="1.0" encoding="utf-8"?>
<xdr:wsDr xmlns:xdr="http://schemas.openxmlformats.org/drawingml/2006/spreadsheetDrawing" xmlns:a="http://schemas.openxmlformats.org/drawingml/2006/main">
  <xdr:twoCellAnchor>
    <xdr:from>
      <xdr:col>7</xdr:col>
      <xdr:colOff>19050</xdr:colOff>
      <xdr:row>13</xdr:row>
      <xdr:rowOff>26878</xdr:rowOff>
    </xdr:from>
    <xdr:to>
      <xdr:col>7</xdr:col>
      <xdr:colOff>269441</xdr:colOff>
      <xdr:row>13</xdr:row>
      <xdr:rowOff>206878</xdr:rowOff>
    </xdr:to>
    <xdr:sp macro="" textlink="">
      <xdr:nvSpPr>
        <xdr:cNvPr id="2" name="大かっこ 1"/>
        <xdr:cNvSpPr>
          <a:spLocks noChangeAspect="1"/>
        </xdr:cNvSpPr>
      </xdr:nvSpPr>
      <xdr:spPr>
        <a:xfrm>
          <a:off x="1952625" y="2998678"/>
          <a:ext cx="250391" cy="180000"/>
        </a:xfrm>
        <a:prstGeom prst="bracketPair">
          <a:avLst/>
        </a:prstGeom>
        <a:ln>
          <a:solidFill>
            <a:schemeClr val="tx1"/>
          </a:solidFill>
        </a:ln>
      </xdr:spPr>
      <xdr:style>
        <a:lnRef idx="1">
          <a:schemeClr val="accent1"/>
        </a:lnRef>
        <a:fillRef idx="0">
          <a:schemeClr val="accent1"/>
        </a:fillRef>
        <a:effectRef idx="0">
          <a:schemeClr val="accent1"/>
        </a:effectRef>
        <a:fontRef idx="minor">
          <a:schemeClr val="tx1"/>
        </a:fontRef>
      </xdr:style>
      <xdr:txBody>
        <a:bodyPr vertOverflow="clip" horzOverflow="clip" rtlCol="0" anchor="t"/>
        <a:lstStyle/>
        <a:p>
          <a:pPr algn="l"/>
          <a:endParaRPr kumimoji="1" lang="ja-JP" altLang="en-US" sz="1100"/>
        </a:p>
      </xdr:txBody>
    </xdr:sp>
    <xdr:clientData/>
  </xdr:twoCellAnchor>
  <xdr:twoCellAnchor>
    <xdr:from>
      <xdr:col>14</xdr:col>
      <xdr:colOff>19049</xdr:colOff>
      <xdr:row>38</xdr:row>
      <xdr:rowOff>19050</xdr:rowOff>
    </xdr:from>
    <xdr:to>
      <xdr:col>14</xdr:col>
      <xdr:colOff>271049</xdr:colOff>
      <xdr:row>38</xdr:row>
      <xdr:rowOff>199050</xdr:rowOff>
    </xdr:to>
    <xdr:sp macro="" textlink="">
      <xdr:nvSpPr>
        <xdr:cNvPr id="3" name="大かっこ 2"/>
        <xdr:cNvSpPr/>
      </xdr:nvSpPr>
      <xdr:spPr>
        <a:xfrm>
          <a:off x="3886199" y="8705850"/>
          <a:ext cx="252000" cy="180000"/>
        </a:xfrm>
        <a:prstGeom prst="bracketPair">
          <a:avLst/>
        </a:prstGeom>
        <a:ln>
          <a:solidFill>
            <a:schemeClr val="tx1"/>
          </a:solidFill>
        </a:ln>
      </xdr:spPr>
      <xdr:style>
        <a:lnRef idx="1">
          <a:schemeClr val="accent1"/>
        </a:lnRef>
        <a:fillRef idx="0">
          <a:schemeClr val="accent1"/>
        </a:fillRef>
        <a:effectRef idx="0">
          <a:schemeClr val="accent1"/>
        </a:effectRef>
        <a:fontRef idx="minor">
          <a:schemeClr val="tx1"/>
        </a:fontRef>
      </xdr:style>
      <xdr:txBody>
        <a:bodyPr vertOverflow="clip" horzOverflow="clip" rtlCol="0" anchor="t"/>
        <a:lstStyle/>
        <a:p>
          <a:pPr algn="l"/>
          <a:endParaRPr kumimoji="1" lang="ja-JP" altLang="en-US" sz="1100"/>
        </a:p>
      </xdr:txBody>
    </xdr:sp>
    <xdr:clientData/>
  </xdr:twoCellAnchor>
  <xdr:twoCellAnchor>
    <xdr:from>
      <xdr:col>11</xdr:col>
      <xdr:colOff>212233</xdr:colOff>
      <xdr:row>40</xdr:row>
      <xdr:rowOff>228599</xdr:rowOff>
    </xdr:from>
    <xdr:to>
      <xdr:col>23</xdr:col>
      <xdr:colOff>257174</xdr:colOff>
      <xdr:row>41</xdr:row>
      <xdr:rowOff>228599</xdr:rowOff>
    </xdr:to>
    <xdr:sp macro="" textlink="">
      <xdr:nvSpPr>
        <xdr:cNvPr id="4" name="大かっこ 3"/>
        <xdr:cNvSpPr/>
      </xdr:nvSpPr>
      <xdr:spPr>
        <a:xfrm>
          <a:off x="3250708" y="9372599"/>
          <a:ext cx="3350116" cy="228600"/>
        </a:xfrm>
        <a:prstGeom prst="bracketPair">
          <a:avLst/>
        </a:prstGeom>
        <a:ln>
          <a:solidFill>
            <a:schemeClr val="tx1"/>
          </a:solidFill>
        </a:ln>
      </xdr:spPr>
      <xdr:style>
        <a:lnRef idx="1">
          <a:schemeClr val="accent1"/>
        </a:lnRef>
        <a:fillRef idx="0">
          <a:schemeClr val="accent1"/>
        </a:fillRef>
        <a:effectRef idx="0">
          <a:schemeClr val="accent1"/>
        </a:effectRef>
        <a:fontRef idx="minor">
          <a:schemeClr val="tx1"/>
        </a:fontRef>
      </xdr:style>
      <xdr:txBody>
        <a:bodyPr vertOverflow="clip" horzOverflow="clip" rtlCol="0" anchor="t"/>
        <a:lstStyle/>
        <a:p>
          <a:pPr algn="l"/>
          <a:endParaRPr kumimoji="1" lang="ja-JP" altLang="en-US" sz="1100"/>
        </a:p>
      </xdr:txBody>
    </xdr:sp>
    <xdr:clientData/>
  </xdr:twoCellAnchor>
  <xdr:twoCellAnchor>
    <xdr:from>
      <xdr:col>19</xdr:col>
      <xdr:colOff>235322</xdr:colOff>
      <xdr:row>43</xdr:row>
      <xdr:rowOff>9524</xdr:rowOff>
    </xdr:from>
    <xdr:to>
      <xdr:col>23</xdr:col>
      <xdr:colOff>268940</xdr:colOff>
      <xdr:row>43</xdr:row>
      <xdr:rowOff>201706</xdr:rowOff>
    </xdr:to>
    <xdr:sp macro="" textlink="">
      <xdr:nvSpPr>
        <xdr:cNvPr id="5" name="大かっこ 4"/>
        <xdr:cNvSpPr/>
      </xdr:nvSpPr>
      <xdr:spPr>
        <a:xfrm>
          <a:off x="5521697" y="9839324"/>
          <a:ext cx="1090893" cy="192182"/>
        </a:xfrm>
        <a:prstGeom prst="bracketPair">
          <a:avLst/>
        </a:prstGeom>
        <a:ln>
          <a:solidFill>
            <a:schemeClr val="tx1"/>
          </a:solidFill>
        </a:ln>
      </xdr:spPr>
      <xdr:style>
        <a:lnRef idx="1">
          <a:schemeClr val="accent1"/>
        </a:lnRef>
        <a:fillRef idx="0">
          <a:schemeClr val="accent1"/>
        </a:fillRef>
        <a:effectRef idx="0">
          <a:schemeClr val="accent1"/>
        </a:effectRef>
        <a:fontRef idx="minor">
          <a:schemeClr val="tx1"/>
        </a:fontRef>
      </xdr:style>
      <xdr:txBody>
        <a:bodyPr vertOverflow="clip" horzOverflow="clip" rtlCol="0" anchor="t"/>
        <a:lstStyle/>
        <a:p>
          <a:pPr algn="l"/>
          <a:endParaRPr kumimoji="1" lang="ja-JP" altLang="en-US" sz="1100"/>
        </a:p>
      </xdr:txBody>
    </xdr:sp>
    <xdr:clientData/>
  </xdr:twoCellAnchor>
  <xdr:twoCellAnchor>
    <xdr:from>
      <xdr:col>7</xdr:col>
      <xdr:colOff>36980</xdr:colOff>
      <xdr:row>54</xdr:row>
      <xdr:rowOff>49963</xdr:rowOff>
    </xdr:from>
    <xdr:to>
      <xdr:col>13</xdr:col>
      <xdr:colOff>227479</xdr:colOff>
      <xdr:row>54</xdr:row>
      <xdr:rowOff>177613</xdr:rowOff>
    </xdr:to>
    <xdr:sp macro="" textlink="">
      <xdr:nvSpPr>
        <xdr:cNvPr id="6" name="大かっこ 5"/>
        <xdr:cNvSpPr/>
      </xdr:nvSpPr>
      <xdr:spPr>
        <a:xfrm>
          <a:off x="1970555" y="12394363"/>
          <a:ext cx="1847849" cy="127650"/>
        </a:xfrm>
        <a:prstGeom prst="bracketPair">
          <a:avLst/>
        </a:prstGeom>
        <a:ln>
          <a:solidFill>
            <a:schemeClr val="tx1"/>
          </a:solidFill>
        </a:ln>
      </xdr:spPr>
      <xdr:style>
        <a:lnRef idx="1">
          <a:schemeClr val="accent1"/>
        </a:lnRef>
        <a:fillRef idx="0">
          <a:schemeClr val="accent1"/>
        </a:fillRef>
        <a:effectRef idx="0">
          <a:schemeClr val="accent1"/>
        </a:effectRef>
        <a:fontRef idx="minor">
          <a:schemeClr val="tx1"/>
        </a:fontRef>
      </xdr:style>
      <xdr:txBody>
        <a:bodyPr vertOverflow="clip" horzOverflow="clip" rtlCol="0" anchor="t"/>
        <a:lstStyle/>
        <a:p>
          <a:pPr algn="l"/>
          <a:endParaRPr kumimoji="1" lang="ja-JP" altLang="en-US" sz="1100"/>
        </a:p>
      </xdr:txBody>
    </xdr:sp>
    <xdr:clientData/>
  </xdr:twoCellAnchor>
  <xdr:twoCellAnchor>
    <xdr:from>
      <xdr:col>7</xdr:col>
      <xdr:colOff>19834</xdr:colOff>
      <xdr:row>58</xdr:row>
      <xdr:rowOff>31199</xdr:rowOff>
    </xdr:from>
    <xdr:to>
      <xdr:col>7</xdr:col>
      <xdr:colOff>236782</xdr:colOff>
      <xdr:row>58</xdr:row>
      <xdr:rowOff>206943</xdr:rowOff>
    </xdr:to>
    <xdr:sp macro="" textlink="">
      <xdr:nvSpPr>
        <xdr:cNvPr id="7" name="大かっこ 6"/>
        <xdr:cNvSpPr/>
      </xdr:nvSpPr>
      <xdr:spPr>
        <a:xfrm>
          <a:off x="1953409" y="13261424"/>
          <a:ext cx="216948" cy="175744"/>
        </a:xfrm>
        <a:prstGeom prst="bracketPair">
          <a:avLst/>
        </a:prstGeom>
        <a:ln>
          <a:solidFill>
            <a:schemeClr val="tx1"/>
          </a:solidFill>
        </a:ln>
      </xdr:spPr>
      <xdr:style>
        <a:lnRef idx="1">
          <a:schemeClr val="accent1"/>
        </a:lnRef>
        <a:fillRef idx="0">
          <a:schemeClr val="accent1"/>
        </a:fillRef>
        <a:effectRef idx="0">
          <a:schemeClr val="accent1"/>
        </a:effectRef>
        <a:fontRef idx="minor">
          <a:schemeClr val="tx1"/>
        </a:fontRef>
      </xdr:style>
      <xdr:txBody>
        <a:bodyPr vertOverflow="clip" horzOverflow="clip" rtlCol="0" anchor="t"/>
        <a:lstStyle/>
        <a:p>
          <a:pPr algn="l"/>
          <a:endParaRPr kumimoji="1" lang="ja-JP" altLang="en-US" sz="1100"/>
        </a:p>
      </xdr:txBody>
    </xdr:sp>
    <xdr:clientData/>
  </xdr:twoCellAnchor>
  <xdr:twoCellAnchor>
    <xdr:from>
      <xdr:col>7</xdr:col>
      <xdr:colOff>28575</xdr:colOff>
      <xdr:row>59</xdr:row>
      <xdr:rowOff>28575</xdr:rowOff>
    </xdr:from>
    <xdr:to>
      <xdr:col>7</xdr:col>
      <xdr:colOff>245523</xdr:colOff>
      <xdr:row>59</xdr:row>
      <xdr:rowOff>204319</xdr:rowOff>
    </xdr:to>
    <xdr:sp macro="" textlink="">
      <xdr:nvSpPr>
        <xdr:cNvPr id="8" name="大かっこ 7"/>
        <xdr:cNvSpPr/>
      </xdr:nvSpPr>
      <xdr:spPr>
        <a:xfrm>
          <a:off x="1962150" y="13487400"/>
          <a:ext cx="216948" cy="175744"/>
        </a:xfrm>
        <a:prstGeom prst="bracketPair">
          <a:avLst/>
        </a:prstGeom>
        <a:ln>
          <a:solidFill>
            <a:schemeClr val="tx1"/>
          </a:solidFill>
        </a:ln>
      </xdr:spPr>
      <xdr:style>
        <a:lnRef idx="1">
          <a:schemeClr val="accent1"/>
        </a:lnRef>
        <a:fillRef idx="0">
          <a:schemeClr val="accent1"/>
        </a:fillRef>
        <a:effectRef idx="0">
          <a:schemeClr val="accent1"/>
        </a:effectRef>
        <a:fontRef idx="minor">
          <a:schemeClr val="tx1"/>
        </a:fontRef>
      </xdr:style>
      <xdr:txBody>
        <a:bodyPr vertOverflow="clip" horzOverflow="clip" rtlCol="0" anchor="t"/>
        <a:lstStyle/>
        <a:p>
          <a:pPr algn="l"/>
          <a:endParaRPr kumimoji="1" lang="ja-JP" altLang="en-US" sz="1100"/>
        </a:p>
      </xdr:txBody>
    </xdr:sp>
    <xdr:clientData/>
  </xdr:twoCellAnchor>
  <xdr:twoCellAnchor>
    <xdr:from>
      <xdr:col>7</xdr:col>
      <xdr:colOff>28575</xdr:colOff>
      <xdr:row>60</xdr:row>
      <xdr:rowOff>38100</xdr:rowOff>
    </xdr:from>
    <xdr:to>
      <xdr:col>7</xdr:col>
      <xdr:colOff>245523</xdr:colOff>
      <xdr:row>60</xdr:row>
      <xdr:rowOff>213844</xdr:rowOff>
    </xdr:to>
    <xdr:sp macro="" textlink="">
      <xdr:nvSpPr>
        <xdr:cNvPr id="9" name="大かっこ 8"/>
        <xdr:cNvSpPr/>
      </xdr:nvSpPr>
      <xdr:spPr>
        <a:xfrm>
          <a:off x="1962150" y="13725525"/>
          <a:ext cx="216948" cy="175744"/>
        </a:xfrm>
        <a:prstGeom prst="bracketPair">
          <a:avLst/>
        </a:prstGeom>
        <a:ln>
          <a:solidFill>
            <a:schemeClr val="tx1"/>
          </a:solidFill>
        </a:ln>
      </xdr:spPr>
      <xdr:style>
        <a:lnRef idx="1">
          <a:schemeClr val="accent1"/>
        </a:lnRef>
        <a:fillRef idx="0">
          <a:schemeClr val="accent1"/>
        </a:fillRef>
        <a:effectRef idx="0">
          <a:schemeClr val="accent1"/>
        </a:effectRef>
        <a:fontRef idx="minor">
          <a:schemeClr val="tx1"/>
        </a:fontRef>
      </xdr:style>
      <xdr:txBody>
        <a:bodyPr vertOverflow="clip" horzOverflow="clip" rtlCol="0" anchor="t"/>
        <a:lstStyle/>
        <a:p>
          <a:pPr algn="l"/>
          <a:endParaRPr kumimoji="1" lang="ja-JP" altLang="en-US" sz="1100"/>
        </a:p>
      </xdr:txBody>
    </xdr:sp>
    <xdr:clientData/>
  </xdr:twoCellAnchor>
  <xdr:twoCellAnchor>
    <xdr:from>
      <xdr:col>10</xdr:col>
      <xdr:colOff>19050</xdr:colOff>
      <xdr:row>58</xdr:row>
      <xdr:rowOff>38100</xdr:rowOff>
    </xdr:from>
    <xdr:to>
      <xdr:col>10</xdr:col>
      <xdr:colOff>235998</xdr:colOff>
      <xdr:row>58</xdr:row>
      <xdr:rowOff>213844</xdr:rowOff>
    </xdr:to>
    <xdr:sp macro="" textlink="">
      <xdr:nvSpPr>
        <xdr:cNvPr id="10" name="大かっこ 9"/>
        <xdr:cNvSpPr/>
      </xdr:nvSpPr>
      <xdr:spPr>
        <a:xfrm>
          <a:off x="2781300" y="13268325"/>
          <a:ext cx="216948" cy="175744"/>
        </a:xfrm>
        <a:prstGeom prst="bracketPair">
          <a:avLst/>
        </a:prstGeom>
        <a:ln>
          <a:solidFill>
            <a:schemeClr val="tx1"/>
          </a:solidFill>
        </a:ln>
      </xdr:spPr>
      <xdr:style>
        <a:lnRef idx="1">
          <a:schemeClr val="accent1"/>
        </a:lnRef>
        <a:fillRef idx="0">
          <a:schemeClr val="accent1"/>
        </a:fillRef>
        <a:effectRef idx="0">
          <a:schemeClr val="accent1"/>
        </a:effectRef>
        <a:fontRef idx="minor">
          <a:schemeClr val="tx1"/>
        </a:fontRef>
      </xdr:style>
      <xdr:txBody>
        <a:bodyPr vertOverflow="clip" horzOverflow="clip" rtlCol="0" anchor="t"/>
        <a:lstStyle/>
        <a:p>
          <a:pPr algn="l"/>
          <a:endParaRPr kumimoji="1" lang="ja-JP" altLang="en-US" sz="1100"/>
        </a:p>
      </xdr:txBody>
    </xdr:sp>
    <xdr:clientData/>
  </xdr:twoCellAnchor>
  <xdr:twoCellAnchor>
    <xdr:from>
      <xdr:col>10</xdr:col>
      <xdr:colOff>28575</xdr:colOff>
      <xdr:row>59</xdr:row>
      <xdr:rowOff>28575</xdr:rowOff>
    </xdr:from>
    <xdr:to>
      <xdr:col>10</xdr:col>
      <xdr:colOff>245523</xdr:colOff>
      <xdr:row>59</xdr:row>
      <xdr:rowOff>204319</xdr:rowOff>
    </xdr:to>
    <xdr:sp macro="" textlink="">
      <xdr:nvSpPr>
        <xdr:cNvPr id="11" name="大かっこ 10"/>
        <xdr:cNvSpPr/>
      </xdr:nvSpPr>
      <xdr:spPr>
        <a:xfrm>
          <a:off x="2790825" y="13487400"/>
          <a:ext cx="216948" cy="175744"/>
        </a:xfrm>
        <a:prstGeom prst="bracketPair">
          <a:avLst/>
        </a:prstGeom>
        <a:ln>
          <a:solidFill>
            <a:schemeClr val="tx1"/>
          </a:solidFill>
        </a:ln>
      </xdr:spPr>
      <xdr:style>
        <a:lnRef idx="1">
          <a:schemeClr val="accent1"/>
        </a:lnRef>
        <a:fillRef idx="0">
          <a:schemeClr val="accent1"/>
        </a:fillRef>
        <a:effectRef idx="0">
          <a:schemeClr val="accent1"/>
        </a:effectRef>
        <a:fontRef idx="minor">
          <a:schemeClr val="tx1"/>
        </a:fontRef>
      </xdr:style>
      <xdr:txBody>
        <a:bodyPr vertOverflow="clip" horzOverflow="clip" rtlCol="0" anchor="t"/>
        <a:lstStyle/>
        <a:p>
          <a:pPr algn="l"/>
          <a:endParaRPr kumimoji="1" lang="ja-JP" altLang="en-US" sz="1100"/>
        </a:p>
      </xdr:txBody>
    </xdr:sp>
    <xdr:clientData/>
  </xdr:twoCellAnchor>
  <xdr:twoCellAnchor>
    <xdr:from>
      <xdr:col>10</xdr:col>
      <xdr:colOff>28575</xdr:colOff>
      <xdr:row>60</xdr:row>
      <xdr:rowOff>29313</xdr:rowOff>
    </xdr:from>
    <xdr:to>
      <xdr:col>10</xdr:col>
      <xdr:colOff>245523</xdr:colOff>
      <xdr:row>60</xdr:row>
      <xdr:rowOff>222631</xdr:rowOff>
    </xdr:to>
    <xdr:sp macro="" textlink="">
      <xdr:nvSpPr>
        <xdr:cNvPr id="12" name="大かっこ 11"/>
        <xdr:cNvSpPr/>
      </xdr:nvSpPr>
      <xdr:spPr>
        <a:xfrm>
          <a:off x="2790825" y="13716738"/>
          <a:ext cx="216948" cy="193318"/>
        </a:xfrm>
        <a:prstGeom prst="bracketPair">
          <a:avLst/>
        </a:prstGeom>
        <a:ln>
          <a:solidFill>
            <a:schemeClr val="tx1"/>
          </a:solidFill>
        </a:ln>
      </xdr:spPr>
      <xdr:style>
        <a:lnRef idx="1">
          <a:schemeClr val="accent1"/>
        </a:lnRef>
        <a:fillRef idx="0">
          <a:schemeClr val="accent1"/>
        </a:fillRef>
        <a:effectRef idx="0">
          <a:schemeClr val="accent1"/>
        </a:effectRef>
        <a:fontRef idx="minor">
          <a:schemeClr val="tx1"/>
        </a:fontRef>
      </xdr:style>
      <xdr:txBody>
        <a:bodyPr vertOverflow="clip" horzOverflow="clip" rtlCol="0" anchor="t"/>
        <a:lstStyle/>
        <a:p>
          <a:pPr algn="l"/>
          <a:endParaRPr kumimoji="1" lang="ja-JP" altLang="en-US" sz="1100"/>
        </a:p>
      </xdr:txBody>
    </xdr:sp>
    <xdr:clientData/>
  </xdr:twoCellAnchor>
  <xdr:twoCellAnchor>
    <xdr:from>
      <xdr:col>9</xdr:col>
      <xdr:colOff>14568</xdr:colOff>
      <xdr:row>82</xdr:row>
      <xdr:rowOff>24831</xdr:rowOff>
    </xdr:from>
    <xdr:to>
      <xdr:col>9</xdr:col>
      <xdr:colOff>266568</xdr:colOff>
      <xdr:row>82</xdr:row>
      <xdr:rowOff>204831</xdr:rowOff>
    </xdr:to>
    <xdr:sp macro="" textlink="">
      <xdr:nvSpPr>
        <xdr:cNvPr id="13" name="大かっこ 12"/>
        <xdr:cNvSpPr/>
      </xdr:nvSpPr>
      <xdr:spPr>
        <a:xfrm>
          <a:off x="2500593" y="18741456"/>
          <a:ext cx="252000" cy="180000"/>
        </a:xfrm>
        <a:prstGeom prst="bracketPair">
          <a:avLst/>
        </a:prstGeom>
        <a:ln>
          <a:solidFill>
            <a:schemeClr val="tx1"/>
          </a:solidFill>
        </a:ln>
      </xdr:spPr>
      <xdr:style>
        <a:lnRef idx="1">
          <a:schemeClr val="accent1"/>
        </a:lnRef>
        <a:fillRef idx="0">
          <a:schemeClr val="accent1"/>
        </a:fillRef>
        <a:effectRef idx="0">
          <a:schemeClr val="accent1"/>
        </a:effectRef>
        <a:fontRef idx="minor">
          <a:schemeClr val="tx1"/>
        </a:fontRef>
      </xdr:style>
      <xdr:txBody>
        <a:bodyPr vertOverflow="clip" horzOverflow="clip" rtlCol="0" anchor="t"/>
        <a:lstStyle/>
        <a:p>
          <a:pPr algn="l"/>
          <a:endParaRPr kumimoji="1" lang="ja-JP" altLang="en-US" sz="1100"/>
        </a:p>
      </xdr:txBody>
    </xdr:sp>
    <xdr:clientData/>
  </xdr:twoCellAnchor>
  <xdr:twoCellAnchor>
    <xdr:from>
      <xdr:col>9</xdr:col>
      <xdr:colOff>14568</xdr:colOff>
      <xdr:row>83</xdr:row>
      <xdr:rowOff>22412</xdr:rowOff>
    </xdr:from>
    <xdr:to>
      <xdr:col>9</xdr:col>
      <xdr:colOff>266568</xdr:colOff>
      <xdr:row>83</xdr:row>
      <xdr:rowOff>202412</xdr:rowOff>
    </xdr:to>
    <xdr:sp macro="" textlink="">
      <xdr:nvSpPr>
        <xdr:cNvPr id="14" name="大かっこ 13"/>
        <xdr:cNvSpPr/>
      </xdr:nvSpPr>
      <xdr:spPr>
        <a:xfrm>
          <a:off x="2500593" y="18967637"/>
          <a:ext cx="252000" cy="180000"/>
        </a:xfrm>
        <a:prstGeom prst="bracketPair">
          <a:avLst/>
        </a:prstGeom>
        <a:ln>
          <a:solidFill>
            <a:schemeClr val="tx1"/>
          </a:solidFill>
        </a:ln>
      </xdr:spPr>
      <xdr:style>
        <a:lnRef idx="1">
          <a:schemeClr val="accent1"/>
        </a:lnRef>
        <a:fillRef idx="0">
          <a:schemeClr val="accent1"/>
        </a:fillRef>
        <a:effectRef idx="0">
          <a:schemeClr val="accent1"/>
        </a:effectRef>
        <a:fontRef idx="minor">
          <a:schemeClr val="tx1"/>
        </a:fontRef>
      </xdr:style>
      <xdr:txBody>
        <a:bodyPr vertOverflow="clip" horzOverflow="clip" rtlCol="0" anchor="t"/>
        <a:lstStyle/>
        <a:p>
          <a:pPr algn="l"/>
          <a:endParaRPr kumimoji="1" lang="ja-JP" altLang="en-US" sz="1100"/>
        </a:p>
      </xdr:txBody>
    </xdr:sp>
    <xdr:clientData/>
  </xdr:twoCellAnchor>
  <xdr:twoCellAnchor>
    <xdr:from>
      <xdr:col>9</xdr:col>
      <xdr:colOff>14568</xdr:colOff>
      <xdr:row>84</xdr:row>
      <xdr:rowOff>22411</xdr:rowOff>
    </xdr:from>
    <xdr:to>
      <xdr:col>9</xdr:col>
      <xdr:colOff>266568</xdr:colOff>
      <xdr:row>84</xdr:row>
      <xdr:rowOff>202411</xdr:rowOff>
    </xdr:to>
    <xdr:sp macro="" textlink="">
      <xdr:nvSpPr>
        <xdr:cNvPr id="15" name="大かっこ 14"/>
        <xdr:cNvSpPr/>
      </xdr:nvSpPr>
      <xdr:spPr>
        <a:xfrm>
          <a:off x="2500593" y="19196236"/>
          <a:ext cx="252000" cy="180000"/>
        </a:xfrm>
        <a:prstGeom prst="bracketPair">
          <a:avLst/>
        </a:prstGeom>
        <a:ln>
          <a:solidFill>
            <a:schemeClr val="tx1"/>
          </a:solidFill>
        </a:ln>
      </xdr:spPr>
      <xdr:style>
        <a:lnRef idx="1">
          <a:schemeClr val="accent1"/>
        </a:lnRef>
        <a:fillRef idx="0">
          <a:schemeClr val="accent1"/>
        </a:fillRef>
        <a:effectRef idx="0">
          <a:schemeClr val="accent1"/>
        </a:effectRef>
        <a:fontRef idx="minor">
          <a:schemeClr val="tx1"/>
        </a:fontRef>
      </xdr:style>
      <xdr:txBody>
        <a:bodyPr vertOverflow="clip" horzOverflow="clip" rtlCol="0" anchor="t"/>
        <a:lstStyle/>
        <a:p>
          <a:pPr algn="l"/>
          <a:endParaRPr kumimoji="1" lang="ja-JP" altLang="en-US" sz="1100"/>
        </a:p>
      </xdr:txBody>
    </xdr:sp>
    <xdr:clientData/>
  </xdr:twoCellAnchor>
  <xdr:twoCellAnchor>
    <xdr:from>
      <xdr:col>9</xdr:col>
      <xdr:colOff>14568</xdr:colOff>
      <xdr:row>85</xdr:row>
      <xdr:rowOff>22412</xdr:rowOff>
    </xdr:from>
    <xdr:to>
      <xdr:col>9</xdr:col>
      <xdr:colOff>266568</xdr:colOff>
      <xdr:row>85</xdr:row>
      <xdr:rowOff>202412</xdr:rowOff>
    </xdr:to>
    <xdr:sp macro="" textlink="">
      <xdr:nvSpPr>
        <xdr:cNvPr id="16" name="大かっこ 15"/>
        <xdr:cNvSpPr/>
      </xdr:nvSpPr>
      <xdr:spPr>
        <a:xfrm>
          <a:off x="2500593" y="19424837"/>
          <a:ext cx="252000" cy="180000"/>
        </a:xfrm>
        <a:prstGeom prst="bracketPair">
          <a:avLst/>
        </a:prstGeom>
        <a:ln>
          <a:solidFill>
            <a:schemeClr val="tx1"/>
          </a:solidFill>
        </a:ln>
      </xdr:spPr>
      <xdr:style>
        <a:lnRef idx="1">
          <a:schemeClr val="accent1"/>
        </a:lnRef>
        <a:fillRef idx="0">
          <a:schemeClr val="accent1"/>
        </a:fillRef>
        <a:effectRef idx="0">
          <a:schemeClr val="accent1"/>
        </a:effectRef>
        <a:fontRef idx="minor">
          <a:schemeClr val="tx1"/>
        </a:fontRef>
      </xdr:style>
      <xdr:txBody>
        <a:bodyPr vertOverflow="clip" horzOverflow="clip" rtlCol="0" anchor="t"/>
        <a:lstStyle/>
        <a:p>
          <a:pPr algn="l"/>
          <a:endParaRPr kumimoji="1" lang="ja-JP" altLang="en-US" sz="1100"/>
        </a:p>
      </xdr:txBody>
    </xdr:sp>
    <xdr:clientData/>
  </xdr:twoCellAnchor>
  <xdr:twoCellAnchor>
    <xdr:from>
      <xdr:col>9</xdr:col>
      <xdr:colOff>14568</xdr:colOff>
      <xdr:row>86</xdr:row>
      <xdr:rowOff>22411</xdr:rowOff>
    </xdr:from>
    <xdr:to>
      <xdr:col>9</xdr:col>
      <xdr:colOff>266568</xdr:colOff>
      <xdr:row>86</xdr:row>
      <xdr:rowOff>202411</xdr:rowOff>
    </xdr:to>
    <xdr:sp macro="" textlink="">
      <xdr:nvSpPr>
        <xdr:cNvPr id="17" name="大かっこ 16"/>
        <xdr:cNvSpPr/>
      </xdr:nvSpPr>
      <xdr:spPr>
        <a:xfrm>
          <a:off x="2500593" y="19653436"/>
          <a:ext cx="252000" cy="180000"/>
        </a:xfrm>
        <a:prstGeom prst="bracketPair">
          <a:avLst/>
        </a:prstGeom>
        <a:ln>
          <a:solidFill>
            <a:schemeClr val="tx1"/>
          </a:solidFill>
        </a:ln>
      </xdr:spPr>
      <xdr:style>
        <a:lnRef idx="1">
          <a:schemeClr val="accent1"/>
        </a:lnRef>
        <a:fillRef idx="0">
          <a:schemeClr val="accent1"/>
        </a:fillRef>
        <a:effectRef idx="0">
          <a:schemeClr val="accent1"/>
        </a:effectRef>
        <a:fontRef idx="minor">
          <a:schemeClr val="tx1"/>
        </a:fontRef>
      </xdr:style>
      <xdr:txBody>
        <a:bodyPr vertOverflow="clip" horzOverflow="clip" rtlCol="0" anchor="t"/>
        <a:lstStyle/>
        <a:p>
          <a:pPr algn="l"/>
          <a:endParaRPr kumimoji="1" lang="ja-JP" altLang="en-US" sz="1100"/>
        </a:p>
      </xdr:txBody>
    </xdr:sp>
    <xdr:clientData/>
  </xdr:twoCellAnchor>
  <xdr:twoCellAnchor>
    <xdr:from>
      <xdr:col>9</xdr:col>
      <xdr:colOff>14568</xdr:colOff>
      <xdr:row>87</xdr:row>
      <xdr:rowOff>22411</xdr:rowOff>
    </xdr:from>
    <xdr:to>
      <xdr:col>9</xdr:col>
      <xdr:colOff>266568</xdr:colOff>
      <xdr:row>87</xdr:row>
      <xdr:rowOff>202411</xdr:rowOff>
    </xdr:to>
    <xdr:sp macro="" textlink="">
      <xdr:nvSpPr>
        <xdr:cNvPr id="18" name="大かっこ 17"/>
        <xdr:cNvSpPr/>
      </xdr:nvSpPr>
      <xdr:spPr>
        <a:xfrm>
          <a:off x="2500593" y="19882036"/>
          <a:ext cx="252000" cy="180000"/>
        </a:xfrm>
        <a:prstGeom prst="bracketPair">
          <a:avLst/>
        </a:prstGeom>
        <a:ln>
          <a:solidFill>
            <a:schemeClr val="tx1"/>
          </a:solidFill>
        </a:ln>
      </xdr:spPr>
      <xdr:style>
        <a:lnRef idx="1">
          <a:schemeClr val="accent1"/>
        </a:lnRef>
        <a:fillRef idx="0">
          <a:schemeClr val="accent1"/>
        </a:fillRef>
        <a:effectRef idx="0">
          <a:schemeClr val="accent1"/>
        </a:effectRef>
        <a:fontRef idx="minor">
          <a:schemeClr val="tx1"/>
        </a:fontRef>
      </xdr:style>
      <xdr:txBody>
        <a:bodyPr vertOverflow="clip" horzOverflow="clip" rtlCol="0" anchor="t"/>
        <a:lstStyle/>
        <a:p>
          <a:pPr algn="l"/>
          <a:endParaRPr kumimoji="1" lang="ja-JP" altLang="en-US" sz="1100"/>
        </a:p>
      </xdr:txBody>
    </xdr:sp>
    <xdr:clientData/>
  </xdr:twoCellAnchor>
  <xdr:twoCellAnchor>
    <xdr:from>
      <xdr:col>9</xdr:col>
      <xdr:colOff>14568</xdr:colOff>
      <xdr:row>88</xdr:row>
      <xdr:rowOff>17929</xdr:rowOff>
    </xdr:from>
    <xdr:to>
      <xdr:col>9</xdr:col>
      <xdr:colOff>266568</xdr:colOff>
      <xdr:row>88</xdr:row>
      <xdr:rowOff>197929</xdr:rowOff>
    </xdr:to>
    <xdr:sp macro="" textlink="">
      <xdr:nvSpPr>
        <xdr:cNvPr id="19" name="大かっこ 18"/>
        <xdr:cNvSpPr/>
      </xdr:nvSpPr>
      <xdr:spPr>
        <a:xfrm>
          <a:off x="2500593" y="20106154"/>
          <a:ext cx="252000" cy="180000"/>
        </a:xfrm>
        <a:prstGeom prst="bracketPair">
          <a:avLst/>
        </a:prstGeom>
        <a:ln>
          <a:solidFill>
            <a:schemeClr val="tx1"/>
          </a:solidFill>
        </a:ln>
      </xdr:spPr>
      <xdr:style>
        <a:lnRef idx="1">
          <a:schemeClr val="accent1"/>
        </a:lnRef>
        <a:fillRef idx="0">
          <a:schemeClr val="accent1"/>
        </a:fillRef>
        <a:effectRef idx="0">
          <a:schemeClr val="accent1"/>
        </a:effectRef>
        <a:fontRef idx="minor">
          <a:schemeClr val="tx1"/>
        </a:fontRef>
      </xdr:style>
      <xdr:txBody>
        <a:bodyPr vertOverflow="clip" horzOverflow="clip" rtlCol="0" anchor="t"/>
        <a:lstStyle/>
        <a:p>
          <a:pPr algn="l"/>
          <a:endParaRPr kumimoji="1" lang="ja-JP" altLang="en-US" sz="1100"/>
        </a:p>
      </xdr:txBody>
    </xdr:sp>
    <xdr:clientData/>
  </xdr:twoCellAnchor>
  <xdr:twoCellAnchor>
    <xdr:from>
      <xdr:col>9</xdr:col>
      <xdr:colOff>14568</xdr:colOff>
      <xdr:row>89</xdr:row>
      <xdr:rowOff>11206</xdr:rowOff>
    </xdr:from>
    <xdr:to>
      <xdr:col>9</xdr:col>
      <xdr:colOff>266568</xdr:colOff>
      <xdr:row>89</xdr:row>
      <xdr:rowOff>191206</xdr:rowOff>
    </xdr:to>
    <xdr:sp macro="" textlink="">
      <xdr:nvSpPr>
        <xdr:cNvPr id="20" name="大かっこ 19"/>
        <xdr:cNvSpPr/>
      </xdr:nvSpPr>
      <xdr:spPr>
        <a:xfrm>
          <a:off x="2500593" y="20328031"/>
          <a:ext cx="252000" cy="180000"/>
        </a:xfrm>
        <a:prstGeom prst="bracketPair">
          <a:avLst/>
        </a:prstGeom>
        <a:ln>
          <a:solidFill>
            <a:schemeClr val="tx1"/>
          </a:solidFill>
        </a:ln>
      </xdr:spPr>
      <xdr:style>
        <a:lnRef idx="1">
          <a:schemeClr val="accent1"/>
        </a:lnRef>
        <a:fillRef idx="0">
          <a:schemeClr val="accent1"/>
        </a:fillRef>
        <a:effectRef idx="0">
          <a:schemeClr val="accent1"/>
        </a:effectRef>
        <a:fontRef idx="minor">
          <a:schemeClr val="tx1"/>
        </a:fontRef>
      </xdr:style>
      <xdr:txBody>
        <a:bodyPr vertOverflow="clip" horzOverflow="clip" rtlCol="0" anchor="t"/>
        <a:lstStyle/>
        <a:p>
          <a:pPr algn="l"/>
          <a:endParaRPr kumimoji="1" lang="ja-JP" altLang="en-US" sz="1100"/>
        </a:p>
      </xdr:txBody>
    </xdr:sp>
    <xdr:clientData/>
  </xdr:twoCellAnchor>
  <xdr:twoCellAnchor>
    <xdr:from>
      <xdr:col>14</xdr:col>
      <xdr:colOff>20731</xdr:colOff>
      <xdr:row>82</xdr:row>
      <xdr:rowOff>20731</xdr:rowOff>
    </xdr:from>
    <xdr:to>
      <xdr:col>14</xdr:col>
      <xdr:colOff>272731</xdr:colOff>
      <xdr:row>82</xdr:row>
      <xdr:rowOff>200731</xdr:rowOff>
    </xdr:to>
    <xdr:sp macro="" textlink="">
      <xdr:nvSpPr>
        <xdr:cNvPr id="21" name="大かっこ 20"/>
        <xdr:cNvSpPr/>
      </xdr:nvSpPr>
      <xdr:spPr>
        <a:xfrm>
          <a:off x="3887881" y="18737356"/>
          <a:ext cx="252000" cy="180000"/>
        </a:xfrm>
        <a:prstGeom prst="bracketPair">
          <a:avLst/>
        </a:prstGeom>
        <a:ln>
          <a:solidFill>
            <a:schemeClr val="tx1"/>
          </a:solidFill>
        </a:ln>
      </xdr:spPr>
      <xdr:style>
        <a:lnRef idx="1">
          <a:schemeClr val="accent1"/>
        </a:lnRef>
        <a:fillRef idx="0">
          <a:schemeClr val="accent1"/>
        </a:fillRef>
        <a:effectRef idx="0">
          <a:schemeClr val="accent1"/>
        </a:effectRef>
        <a:fontRef idx="minor">
          <a:schemeClr val="tx1"/>
        </a:fontRef>
      </xdr:style>
      <xdr:txBody>
        <a:bodyPr vertOverflow="clip" horzOverflow="clip" rtlCol="0" anchor="t"/>
        <a:lstStyle/>
        <a:p>
          <a:pPr algn="l"/>
          <a:endParaRPr kumimoji="1" lang="ja-JP" altLang="en-US" sz="1100"/>
        </a:p>
      </xdr:txBody>
    </xdr:sp>
    <xdr:clientData/>
  </xdr:twoCellAnchor>
  <xdr:twoCellAnchor>
    <xdr:from>
      <xdr:col>14</xdr:col>
      <xdr:colOff>20731</xdr:colOff>
      <xdr:row>84</xdr:row>
      <xdr:rowOff>20731</xdr:rowOff>
    </xdr:from>
    <xdr:to>
      <xdr:col>14</xdr:col>
      <xdr:colOff>272731</xdr:colOff>
      <xdr:row>84</xdr:row>
      <xdr:rowOff>200731</xdr:rowOff>
    </xdr:to>
    <xdr:sp macro="" textlink="">
      <xdr:nvSpPr>
        <xdr:cNvPr id="22" name="大かっこ 21"/>
        <xdr:cNvSpPr/>
      </xdr:nvSpPr>
      <xdr:spPr>
        <a:xfrm>
          <a:off x="3887881" y="19194556"/>
          <a:ext cx="252000" cy="180000"/>
        </a:xfrm>
        <a:prstGeom prst="bracketPair">
          <a:avLst/>
        </a:prstGeom>
        <a:ln>
          <a:solidFill>
            <a:schemeClr val="tx1"/>
          </a:solidFill>
        </a:ln>
      </xdr:spPr>
      <xdr:style>
        <a:lnRef idx="1">
          <a:schemeClr val="accent1"/>
        </a:lnRef>
        <a:fillRef idx="0">
          <a:schemeClr val="accent1"/>
        </a:fillRef>
        <a:effectRef idx="0">
          <a:schemeClr val="accent1"/>
        </a:effectRef>
        <a:fontRef idx="minor">
          <a:schemeClr val="tx1"/>
        </a:fontRef>
      </xdr:style>
      <xdr:txBody>
        <a:bodyPr vertOverflow="clip" horzOverflow="clip" rtlCol="0" anchor="t"/>
        <a:lstStyle/>
        <a:p>
          <a:pPr algn="l"/>
          <a:endParaRPr kumimoji="1" lang="ja-JP" altLang="en-US" sz="1100"/>
        </a:p>
      </xdr:txBody>
    </xdr:sp>
    <xdr:clientData/>
  </xdr:twoCellAnchor>
  <xdr:twoCellAnchor>
    <xdr:from>
      <xdr:col>14</xdr:col>
      <xdr:colOff>20731</xdr:colOff>
      <xdr:row>85</xdr:row>
      <xdr:rowOff>31937</xdr:rowOff>
    </xdr:from>
    <xdr:to>
      <xdr:col>14</xdr:col>
      <xdr:colOff>272731</xdr:colOff>
      <xdr:row>85</xdr:row>
      <xdr:rowOff>211937</xdr:rowOff>
    </xdr:to>
    <xdr:sp macro="" textlink="">
      <xdr:nvSpPr>
        <xdr:cNvPr id="23" name="大かっこ 22"/>
        <xdr:cNvSpPr/>
      </xdr:nvSpPr>
      <xdr:spPr>
        <a:xfrm>
          <a:off x="3887881" y="19434362"/>
          <a:ext cx="252000" cy="180000"/>
        </a:xfrm>
        <a:prstGeom prst="bracketPair">
          <a:avLst/>
        </a:prstGeom>
        <a:ln>
          <a:solidFill>
            <a:schemeClr val="tx1"/>
          </a:solidFill>
        </a:ln>
      </xdr:spPr>
      <xdr:style>
        <a:lnRef idx="1">
          <a:schemeClr val="accent1"/>
        </a:lnRef>
        <a:fillRef idx="0">
          <a:schemeClr val="accent1"/>
        </a:fillRef>
        <a:effectRef idx="0">
          <a:schemeClr val="accent1"/>
        </a:effectRef>
        <a:fontRef idx="minor">
          <a:schemeClr val="tx1"/>
        </a:fontRef>
      </xdr:style>
      <xdr:txBody>
        <a:bodyPr vertOverflow="clip" horzOverflow="clip" rtlCol="0" anchor="t"/>
        <a:lstStyle/>
        <a:p>
          <a:pPr algn="l"/>
          <a:endParaRPr kumimoji="1" lang="ja-JP" altLang="en-US" sz="1100"/>
        </a:p>
      </xdr:txBody>
    </xdr:sp>
    <xdr:clientData/>
  </xdr:twoCellAnchor>
  <xdr:twoCellAnchor>
    <xdr:from>
      <xdr:col>14</xdr:col>
      <xdr:colOff>20731</xdr:colOff>
      <xdr:row>86</xdr:row>
      <xdr:rowOff>31937</xdr:rowOff>
    </xdr:from>
    <xdr:to>
      <xdr:col>14</xdr:col>
      <xdr:colOff>272731</xdr:colOff>
      <xdr:row>86</xdr:row>
      <xdr:rowOff>211937</xdr:rowOff>
    </xdr:to>
    <xdr:sp macro="" textlink="">
      <xdr:nvSpPr>
        <xdr:cNvPr id="24" name="大かっこ 23"/>
        <xdr:cNvSpPr/>
      </xdr:nvSpPr>
      <xdr:spPr>
        <a:xfrm>
          <a:off x="3887881" y="19662962"/>
          <a:ext cx="252000" cy="180000"/>
        </a:xfrm>
        <a:prstGeom prst="bracketPair">
          <a:avLst/>
        </a:prstGeom>
        <a:ln>
          <a:solidFill>
            <a:schemeClr val="tx1"/>
          </a:solidFill>
        </a:ln>
      </xdr:spPr>
      <xdr:style>
        <a:lnRef idx="1">
          <a:schemeClr val="accent1"/>
        </a:lnRef>
        <a:fillRef idx="0">
          <a:schemeClr val="accent1"/>
        </a:fillRef>
        <a:effectRef idx="0">
          <a:schemeClr val="accent1"/>
        </a:effectRef>
        <a:fontRef idx="minor">
          <a:schemeClr val="tx1"/>
        </a:fontRef>
      </xdr:style>
      <xdr:txBody>
        <a:bodyPr vertOverflow="clip" horzOverflow="clip" rtlCol="0" anchor="t"/>
        <a:lstStyle/>
        <a:p>
          <a:pPr algn="l"/>
          <a:endParaRPr kumimoji="1" lang="ja-JP" altLang="en-US" sz="1100"/>
        </a:p>
      </xdr:txBody>
    </xdr:sp>
    <xdr:clientData/>
  </xdr:twoCellAnchor>
  <xdr:twoCellAnchor>
    <xdr:from>
      <xdr:col>14</xdr:col>
      <xdr:colOff>20731</xdr:colOff>
      <xdr:row>87</xdr:row>
      <xdr:rowOff>20731</xdr:rowOff>
    </xdr:from>
    <xdr:to>
      <xdr:col>14</xdr:col>
      <xdr:colOff>272731</xdr:colOff>
      <xdr:row>87</xdr:row>
      <xdr:rowOff>200731</xdr:rowOff>
    </xdr:to>
    <xdr:sp macro="" textlink="">
      <xdr:nvSpPr>
        <xdr:cNvPr id="25" name="大かっこ 24"/>
        <xdr:cNvSpPr/>
      </xdr:nvSpPr>
      <xdr:spPr>
        <a:xfrm>
          <a:off x="3887881" y="19880356"/>
          <a:ext cx="252000" cy="180000"/>
        </a:xfrm>
        <a:prstGeom prst="bracketPair">
          <a:avLst/>
        </a:prstGeom>
        <a:ln>
          <a:solidFill>
            <a:schemeClr val="tx1"/>
          </a:solidFill>
        </a:ln>
      </xdr:spPr>
      <xdr:style>
        <a:lnRef idx="1">
          <a:schemeClr val="accent1"/>
        </a:lnRef>
        <a:fillRef idx="0">
          <a:schemeClr val="accent1"/>
        </a:fillRef>
        <a:effectRef idx="0">
          <a:schemeClr val="accent1"/>
        </a:effectRef>
        <a:fontRef idx="minor">
          <a:schemeClr val="tx1"/>
        </a:fontRef>
      </xdr:style>
      <xdr:txBody>
        <a:bodyPr vertOverflow="clip" horzOverflow="clip" rtlCol="0" anchor="t"/>
        <a:lstStyle/>
        <a:p>
          <a:pPr algn="l"/>
          <a:endParaRPr kumimoji="1" lang="ja-JP" altLang="en-US" sz="1100"/>
        </a:p>
      </xdr:txBody>
    </xdr:sp>
    <xdr:clientData/>
  </xdr:twoCellAnchor>
  <xdr:twoCellAnchor>
    <xdr:from>
      <xdr:col>14</xdr:col>
      <xdr:colOff>20731</xdr:colOff>
      <xdr:row>88</xdr:row>
      <xdr:rowOff>9525</xdr:rowOff>
    </xdr:from>
    <xdr:to>
      <xdr:col>14</xdr:col>
      <xdr:colOff>272731</xdr:colOff>
      <xdr:row>88</xdr:row>
      <xdr:rowOff>189525</xdr:rowOff>
    </xdr:to>
    <xdr:sp macro="" textlink="">
      <xdr:nvSpPr>
        <xdr:cNvPr id="26" name="大かっこ 25"/>
        <xdr:cNvSpPr/>
      </xdr:nvSpPr>
      <xdr:spPr>
        <a:xfrm>
          <a:off x="3887881" y="20097750"/>
          <a:ext cx="252000" cy="180000"/>
        </a:xfrm>
        <a:prstGeom prst="bracketPair">
          <a:avLst/>
        </a:prstGeom>
        <a:ln>
          <a:solidFill>
            <a:schemeClr val="tx1"/>
          </a:solidFill>
        </a:ln>
      </xdr:spPr>
      <xdr:style>
        <a:lnRef idx="1">
          <a:schemeClr val="accent1"/>
        </a:lnRef>
        <a:fillRef idx="0">
          <a:schemeClr val="accent1"/>
        </a:fillRef>
        <a:effectRef idx="0">
          <a:schemeClr val="accent1"/>
        </a:effectRef>
        <a:fontRef idx="minor">
          <a:schemeClr val="tx1"/>
        </a:fontRef>
      </xdr:style>
      <xdr:txBody>
        <a:bodyPr vertOverflow="clip" horzOverflow="clip" rtlCol="0" anchor="t"/>
        <a:lstStyle/>
        <a:p>
          <a:pPr algn="l"/>
          <a:endParaRPr kumimoji="1" lang="ja-JP" altLang="en-US" sz="1100"/>
        </a:p>
      </xdr:txBody>
    </xdr:sp>
    <xdr:clientData/>
  </xdr:twoCellAnchor>
  <xdr:twoCellAnchor>
    <xdr:from>
      <xdr:col>19</xdr:col>
      <xdr:colOff>19050</xdr:colOff>
      <xdr:row>84</xdr:row>
      <xdr:rowOff>41462</xdr:rowOff>
    </xdr:from>
    <xdr:to>
      <xdr:col>19</xdr:col>
      <xdr:colOff>271050</xdr:colOff>
      <xdr:row>84</xdr:row>
      <xdr:rowOff>221462</xdr:rowOff>
    </xdr:to>
    <xdr:sp macro="" textlink="">
      <xdr:nvSpPr>
        <xdr:cNvPr id="27" name="大かっこ 26"/>
        <xdr:cNvSpPr/>
      </xdr:nvSpPr>
      <xdr:spPr>
        <a:xfrm>
          <a:off x="5305425" y="19215287"/>
          <a:ext cx="252000" cy="180000"/>
        </a:xfrm>
        <a:prstGeom prst="bracketPair">
          <a:avLst/>
        </a:prstGeom>
        <a:ln>
          <a:solidFill>
            <a:schemeClr val="tx1"/>
          </a:solidFill>
        </a:ln>
      </xdr:spPr>
      <xdr:style>
        <a:lnRef idx="1">
          <a:schemeClr val="accent1"/>
        </a:lnRef>
        <a:fillRef idx="0">
          <a:schemeClr val="accent1"/>
        </a:fillRef>
        <a:effectRef idx="0">
          <a:schemeClr val="accent1"/>
        </a:effectRef>
        <a:fontRef idx="minor">
          <a:schemeClr val="tx1"/>
        </a:fontRef>
      </xdr:style>
      <xdr:txBody>
        <a:bodyPr vertOverflow="clip" horzOverflow="clip" rtlCol="0" anchor="t"/>
        <a:lstStyle/>
        <a:p>
          <a:pPr algn="l"/>
          <a:endParaRPr kumimoji="1" lang="ja-JP" altLang="en-US" sz="1100"/>
        </a:p>
      </xdr:txBody>
    </xdr:sp>
    <xdr:clientData/>
  </xdr:twoCellAnchor>
  <xdr:twoCellAnchor>
    <xdr:from>
      <xdr:col>19</xdr:col>
      <xdr:colOff>19050</xdr:colOff>
      <xdr:row>85</xdr:row>
      <xdr:rowOff>30256</xdr:rowOff>
    </xdr:from>
    <xdr:to>
      <xdr:col>19</xdr:col>
      <xdr:colOff>271050</xdr:colOff>
      <xdr:row>85</xdr:row>
      <xdr:rowOff>210256</xdr:rowOff>
    </xdr:to>
    <xdr:sp macro="" textlink="">
      <xdr:nvSpPr>
        <xdr:cNvPr id="28" name="大かっこ 27"/>
        <xdr:cNvSpPr/>
      </xdr:nvSpPr>
      <xdr:spPr>
        <a:xfrm>
          <a:off x="5305425" y="19432681"/>
          <a:ext cx="252000" cy="180000"/>
        </a:xfrm>
        <a:prstGeom prst="bracketPair">
          <a:avLst/>
        </a:prstGeom>
        <a:ln>
          <a:solidFill>
            <a:schemeClr val="tx1"/>
          </a:solidFill>
        </a:ln>
      </xdr:spPr>
      <xdr:style>
        <a:lnRef idx="1">
          <a:schemeClr val="accent1"/>
        </a:lnRef>
        <a:fillRef idx="0">
          <a:schemeClr val="accent1"/>
        </a:fillRef>
        <a:effectRef idx="0">
          <a:schemeClr val="accent1"/>
        </a:effectRef>
        <a:fontRef idx="minor">
          <a:schemeClr val="tx1"/>
        </a:fontRef>
      </xdr:style>
      <xdr:txBody>
        <a:bodyPr vertOverflow="clip" horzOverflow="clip" rtlCol="0" anchor="t"/>
        <a:lstStyle/>
        <a:p>
          <a:pPr algn="l"/>
          <a:endParaRPr kumimoji="1" lang="ja-JP" altLang="en-US" sz="1100"/>
        </a:p>
      </xdr:txBody>
    </xdr:sp>
    <xdr:clientData/>
  </xdr:twoCellAnchor>
  <xdr:twoCellAnchor>
    <xdr:from>
      <xdr:col>19</xdr:col>
      <xdr:colOff>19050</xdr:colOff>
      <xdr:row>86</xdr:row>
      <xdr:rowOff>41462</xdr:rowOff>
    </xdr:from>
    <xdr:to>
      <xdr:col>19</xdr:col>
      <xdr:colOff>271050</xdr:colOff>
      <xdr:row>86</xdr:row>
      <xdr:rowOff>221462</xdr:rowOff>
    </xdr:to>
    <xdr:sp macro="" textlink="">
      <xdr:nvSpPr>
        <xdr:cNvPr id="29" name="大かっこ 28"/>
        <xdr:cNvSpPr/>
      </xdr:nvSpPr>
      <xdr:spPr>
        <a:xfrm>
          <a:off x="5305425" y="19672487"/>
          <a:ext cx="252000" cy="180000"/>
        </a:xfrm>
        <a:prstGeom prst="bracketPair">
          <a:avLst/>
        </a:prstGeom>
        <a:ln>
          <a:solidFill>
            <a:schemeClr val="tx1"/>
          </a:solidFill>
        </a:ln>
      </xdr:spPr>
      <xdr:style>
        <a:lnRef idx="1">
          <a:schemeClr val="accent1"/>
        </a:lnRef>
        <a:fillRef idx="0">
          <a:schemeClr val="accent1"/>
        </a:fillRef>
        <a:effectRef idx="0">
          <a:schemeClr val="accent1"/>
        </a:effectRef>
        <a:fontRef idx="minor">
          <a:schemeClr val="tx1"/>
        </a:fontRef>
      </xdr:style>
      <xdr:txBody>
        <a:bodyPr vertOverflow="clip" horzOverflow="clip" rtlCol="0" anchor="t"/>
        <a:lstStyle/>
        <a:p>
          <a:pPr algn="l"/>
          <a:endParaRPr kumimoji="1" lang="ja-JP" altLang="en-US" sz="1100"/>
        </a:p>
      </xdr:txBody>
    </xdr:sp>
    <xdr:clientData/>
  </xdr:twoCellAnchor>
  <xdr:twoCellAnchor>
    <xdr:from>
      <xdr:col>19</xdr:col>
      <xdr:colOff>19050</xdr:colOff>
      <xdr:row>87</xdr:row>
      <xdr:rowOff>36979</xdr:rowOff>
    </xdr:from>
    <xdr:to>
      <xdr:col>19</xdr:col>
      <xdr:colOff>271050</xdr:colOff>
      <xdr:row>87</xdr:row>
      <xdr:rowOff>216979</xdr:rowOff>
    </xdr:to>
    <xdr:sp macro="" textlink="">
      <xdr:nvSpPr>
        <xdr:cNvPr id="30" name="大かっこ 29"/>
        <xdr:cNvSpPr/>
      </xdr:nvSpPr>
      <xdr:spPr>
        <a:xfrm>
          <a:off x="5305425" y="19896604"/>
          <a:ext cx="252000" cy="180000"/>
        </a:xfrm>
        <a:prstGeom prst="bracketPair">
          <a:avLst/>
        </a:prstGeom>
        <a:ln>
          <a:solidFill>
            <a:schemeClr val="tx1"/>
          </a:solidFill>
        </a:ln>
      </xdr:spPr>
      <xdr:style>
        <a:lnRef idx="1">
          <a:schemeClr val="accent1"/>
        </a:lnRef>
        <a:fillRef idx="0">
          <a:schemeClr val="accent1"/>
        </a:fillRef>
        <a:effectRef idx="0">
          <a:schemeClr val="accent1"/>
        </a:effectRef>
        <a:fontRef idx="minor">
          <a:schemeClr val="tx1"/>
        </a:fontRef>
      </xdr:style>
      <xdr:txBody>
        <a:bodyPr vertOverflow="clip" horzOverflow="clip" rtlCol="0" anchor="t"/>
        <a:lstStyle/>
        <a:p>
          <a:pPr algn="l"/>
          <a:endParaRPr kumimoji="1" lang="ja-JP" altLang="en-US" sz="1100"/>
        </a:p>
      </xdr:txBody>
    </xdr:sp>
    <xdr:clientData/>
  </xdr:twoCellAnchor>
  <xdr:twoCellAnchor>
    <xdr:from>
      <xdr:col>19</xdr:col>
      <xdr:colOff>19050</xdr:colOff>
      <xdr:row>88</xdr:row>
      <xdr:rowOff>19050</xdr:rowOff>
    </xdr:from>
    <xdr:to>
      <xdr:col>19</xdr:col>
      <xdr:colOff>271050</xdr:colOff>
      <xdr:row>88</xdr:row>
      <xdr:rowOff>199050</xdr:rowOff>
    </xdr:to>
    <xdr:sp macro="" textlink="">
      <xdr:nvSpPr>
        <xdr:cNvPr id="31" name="大かっこ 30"/>
        <xdr:cNvSpPr/>
      </xdr:nvSpPr>
      <xdr:spPr>
        <a:xfrm>
          <a:off x="5305425" y="20107275"/>
          <a:ext cx="252000" cy="180000"/>
        </a:xfrm>
        <a:prstGeom prst="bracketPair">
          <a:avLst/>
        </a:prstGeom>
        <a:ln>
          <a:solidFill>
            <a:schemeClr val="tx1"/>
          </a:solidFill>
        </a:ln>
      </xdr:spPr>
      <xdr:style>
        <a:lnRef idx="1">
          <a:schemeClr val="accent1"/>
        </a:lnRef>
        <a:fillRef idx="0">
          <a:schemeClr val="accent1"/>
        </a:fillRef>
        <a:effectRef idx="0">
          <a:schemeClr val="accent1"/>
        </a:effectRef>
        <a:fontRef idx="minor">
          <a:schemeClr val="tx1"/>
        </a:fontRef>
      </xdr:style>
      <xdr:txBody>
        <a:bodyPr vertOverflow="clip" horzOverflow="clip" rtlCol="0" anchor="t"/>
        <a:lstStyle/>
        <a:p>
          <a:pPr algn="l"/>
          <a:endParaRPr kumimoji="1" lang="ja-JP" altLang="en-US" sz="1100"/>
        </a:p>
      </xdr:txBody>
    </xdr:sp>
    <xdr:clientData/>
  </xdr:twoCellAnchor>
  <xdr:twoCellAnchor>
    <xdr:from>
      <xdr:col>8</xdr:col>
      <xdr:colOff>12887</xdr:colOff>
      <xdr:row>91</xdr:row>
      <xdr:rowOff>33618</xdr:rowOff>
    </xdr:from>
    <xdr:to>
      <xdr:col>8</xdr:col>
      <xdr:colOff>264887</xdr:colOff>
      <xdr:row>91</xdr:row>
      <xdr:rowOff>213618</xdr:rowOff>
    </xdr:to>
    <xdr:sp macro="" textlink="">
      <xdr:nvSpPr>
        <xdr:cNvPr id="32" name="大かっこ 31"/>
        <xdr:cNvSpPr/>
      </xdr:nvSpPr>
      <xdr:spPr>
        <a:xfrm>
          <a:off x="2222687" y="20807643"/>
          <a:ext cx="252000" cy="180000"/>
        </a:xfrm>
        <a:prstGeom prst="bracketPair">
          <a:avLst/>
        </a:prstGeom>
        <a:ln>
          <a:solidFill>
            <a:schemeClr val="tx1"/>
          </a:solidFill>
        </a:ln>
      </xdr:spPr>
      <xdr:style>
        <a:lnRef idx="1">
          <a:schemeClr val="accent1"/>
        </a:lnRef>
        <a:fillRef idx="0">
          <a:schemeClr val="accent1"/>
        </a:fillRef>
        <a:effectRef idx="0">
          <a:schemeClr val="accent1"/>
        </a:effectRef>
        <a:fontRef idx="minor">
          <a:schemeClr val="tx1"/>
        </a:fontRef>
      </xdr:style>
      <xdr:txBody>
        <a:bodyPr vertOverflow="clip" horzOverflow="clip" rtlCol="0" anchor="t"/>
        <a:lstStyle/>
        <a:p>
          <a:pPr algn="l"/>
          <a:endParaRPr kumimoji="1" lang="ja-JP" altLang="en-US" sz="1100"/>
        </a:p>
      </xdr:txBody>
    </xdr:sp>
    <xdr:clientData/>
  </xdr:twoCellAnchor>
  <xdr:twoCellAnchor>
    <xdr:from>
      <xdr:col>8</xdr:col>
      <xdr:colOff>12887</xdr:colOff>
      <xdr:row>92</xdr:row>
      <xdr:rowOff>22412</xdr:rowOff>
    </xdr:from>
    <xdr:to>
      <xdr:col>8</xdr:col>
      <xdr:colOff>264887</xdr:colOff>
      <xdr:row>92</xdr:row>
      <xdr:rowOff>202412</xdr:rowOff>
    </xdr:to>
    <xdr:sp macro="" textlink="">
      <xdr:nvSpPr>
        <xdr:cNvPr id="33" name="大かっこ 32"/>
        <xdr:cNvSpPr/>
      </xdr:nvSpPr>
      <xdr:spPr>
        <a:xfrm>
          <a:off x="2222687" y="21025037"/>
          <a:ext cx="252000" cy="180000"/>
        </a:xfrm>
        <a:prstGeom prst="bracketPair">
          <a:avLst/>
        </a:prstGeom>
        <a:ln>
          <a:solidFill>
            <a:schemeClr val="tx1"/>
          </a:solidFill>
        </a:ln>
      </xdr:spPr>
      <xdr:style>
        <a:lnRef idx="1">
          <a:schemeClr val="accent1"/>
        </a:lnRef>
        <a:fillRef idx="0">
          <a:schemeClr val="accent1"/>
        </a:fillRef>
        <a:effectRef idx="0">
          <a:schemeClr val="accent1"/>
        </a:effectRef>
        <a:fontRef idx="minor">
          <a:schemeClr val="tx1"/>
        </a:fontRef>
      </xdr:style>
      <xdr:txBody>
        <a:bodyPr vertOverflow="clip" horzOverflow="clip" rtlCol="0" anchor="t"/>
        <a:lstStyle/>
        <a:p>
          <a:pPr algn="l"/>
          <a:endParaRPr kumimoji="1" lang="ja-JP" altLang="en-US" sz="1100"/>
        </a:p>
      </xdr:txBody>
    </xdr:sp>
    <xdr:clientData/>
  </xdr:twoCellAnchor>
  <xdr:twoCellAnchor>
    <xdr:from>
      <xdr:col>8</xdr:col>
      <xdr:colOff>12887</xdr:colOff>
      <xdr:row>93</xdr:row>
      <xdr:rowOff>22412</xdr:rowOff>
    </xdr:from>
    <xdr:to>
      <xdr:col>8</xdr:col>
      <xdr:colOff>264887</xdr:colOff>
      <xdr:row>93</xdr:row>
      <xdr:rowOff>202412</xdr:rowOff>
    </xdr:to>
    <xdr:sp macro="" textlink="">
      <xdr:nvSpPr>
        <xdr:cNvPr id="34" name="大かっこ 33"/>
        <xdr:cNvSpPr/>
      </xdr:nvSpPr>
      <xdr:spPr>
        <a:xfrm>
          <a:off x="2222687" y="21253637"/>
          <a:ext cx="252000" cy="180000"/>
        </a:xfrm>
        <a:prstGeom prst="bracketPair">
          <a:avLst/>
        </a:prstGeom>
        <a:ln>
          <a:solidFill>
            <a:schemeClr val="tx1"/>
          </a:solidFill>
        </a:ln>
      </xdr:spPr>
      <xdr:style>
        <a:lnRef idx="1">
          <a:schemeClr val="accent1"/>
        </a:lnRef>
        <a:fillRef idx="0">
          <a:schemeClr val="accent1"/>
        </a:fillRef>
        <a:effectRef idx="0">
          <a:schemeClr val="accent1"/>
        </a:effectRef>
        <a:fontRef idx="minor">
          <a:schemeClr val="tx1"/>
        </a:fontRef>
      </xdr:style>
      <xdr:txBody>
        <a:bodyPr vertOverflow="clip" horzOverflow="clip" rtlCol="0" anchor="t"/>
        <a:lstStyle/>
        <a:p>
          <a:pPr algn="l"/>
          <a:endParaRPr kumimoji="1" lang="ja-JP" altLang="en-US" sz="1100"/>
        </a:p>
      </xdr:txBody>
    </xdr:sp>
    <xdr:clientData/>
  </xdr:twoCellAnchor>
  <xdr:twoCellAnchor>
    <xdr:from>
      <xdr:col>18</xdr:col>
      <xdr:colOff>31937</xdr:colOff>
      <xdr:row>91</xdr:row>
      <xdr:rowOff>22412</xdr:rowOff>
    </xdr:from>
    <xdr:to>
      <xdr:col>19</xdr:col>
      <xdr:colOff>7712</xdr:colOff>
      <xdr:row>91</xdr:row>
      <xdr:rowOff>202412</xdr:rowOff>
    </xdr:to>
    <xdr:sp macro="" textlink="">
      <xdr:nvSpPr>
        <xdr:cNvPr id="35" name="大かっこ 34"/>
        <xdr:cNvSpPr/>
      </xdr:nvSpPr>
      <xdr:spPr>
        <a:xfrm>
          <a:off x="5042087" y="20796437"/>
          <a:ext cx="252000" cy="180000"/>
        </a:xfrm>
        <a:prstGeom prst="bracketPair">
          <a:avLst/>
        </a:prstGeom>
        <a:ln>
          <a:solidFill>
            <a:schemeClr val="tx1"/>
          </a:solidFill>
        </a:ln>
      </xdr:spPr>
      <xdr:style>
        <a:lnRef idx="1">
          <a:schemeClr val="accent1"/>
        </a:lnRef>
        <a:fillRef idx="0">
          <a:schemeClr val="accent1"/>
        </a:fillRef>
        <a:effectRef idx="0">
          <a:schemeClr val="accent1"/>
        </a:effectRef>
        <a:fontRef idx="minor">
          <a:schemeClr val="tx1"/>
        </a:fontRef>
      </xdr:style>
      <xdr:txBody>
        <a:bodyPr vertOverflow="clip" horzOverflow="clip" rtlCol="0" anchor="t"/>
        <a:lstStyle/>
        <a:p>
          <a:pPr algn="l"/>
          <a:endParaRPr kumimoji="1" lang="ja-JP" altLang="en-US" sz="1100"/>
        </a:p>
      </xdr:txBody>
    </xdr:sp>
    <xdr:clientData/>
  </xdr:twoCellAnchor>
  <xdr:twoCellAnchor>
    <xdr:from>
      <xdr:col>18</xdr:col>
      <xdr:colOff>31937</xdr:colOff>
      <xdr:row>92</xdr:row>
      <xdr:rowOff>11206</xdr:rowOff>
    </xdr:from>
    <xdr:to>
      <xdr:col>19</xdr:col>
      <xdr:colOff>7712</xdr:colOff>
      <xdr:row>92</xdr:row>
      <xdr:rowOff>191206</xdr:rowOff>
    </xdr:to>
    <xdr:sp macro="" textlink="">
      <xdr:nvSpPr>
        <xdr:cNvPr id="36" name="大かっこ 35"/>
        <xdr:cNvSpPr/>
      </xdr:nvSpPr>
      <xdr:spPr>
        <a:xfrm>
          <a:off x="5042087" y="21013831"/>
          <a:ext cx="252000" cy="180000"/>
        </a:xfrm>
        <a:prstGeom prst="bracketPair">
          <a:avLst/>
        </a:prstGeom>
        <a:ln>
          <a:solidFill>
            <a:schemeClr val="tx1"/>
          </a:solidFill>
        </a:ln>
      </xdr:spPr>
      <xdr:style>
        <a:lnRef idx="1">
          <a:schemeClr val="accent1"/>
        </a:lnRef>
        <a:fillRef idx="0">
          <a:schemeClr val="accent1"/>
        </a:fillRef>
        <a:effectRef idx="0">
          <a:schemeClr val="accent1"/>
        </a:effectRef>
        <a:fontRef idx="minor">
          <a:schemeClr val="tx1"/>
        </a:fontRef>
      </xdr:style>
      <xdr:txBody>
        <a:bodyPr vertOverflow="clip" horzOverflow="clip" rtlCol="0" anchor="t"/>
        <a:lstStyle/>
        <a:p>
          <a:pPr algn="l"/>
          <a:endParaRPr kumimoji="1" lang="ja-JP" altLang="en-US" sz="1100"/>
        </a:p>
      </xdr:txBody>
    </xdr:sp>
    <xdr:clientData/>
  </xdr:twoCellAnchor>
  <xdr:twoCellAnchor>
    <xdr:from>
      <xdr:col>18</xdr:col>
      <xdr:colOff>31937</xdr:colOff>
      <xdr:row>90</xdr:row>
      <xdr:rowOff>33618</xdr:rowOff>
    </xdr:from>
    <xdr:to>
      <xdr:col>19</xdr:col>
      <xdr:colOff>7712</xdr:colOff>
      <xdr:row>90</xdr:row>
      <xdr:rowOff>213618</xdr:rowOff>
    </xdr:to>
    <xdr:sp macro="" textlink="">
      <xdr:nvSpPr>
        <xdr:cNvPr id="37" name="大かっこ 36"/>
        <xdr:cNvSpPr/>
      </xdr:nvSpPr>
      <xdr:spPr>
        <a:xfrm>
          <a:off x="5042087" y="20579043"/>
          <a:ext cx="252000" cy="180000"/>
        </a:xfrm>
        <a:prstGeom prst="bracketPair">
          <a:avLst/>
        </a:prstGeom>
        <a:ln>
          <a:solidFill>
            <a:schemeClr val="tx1"/>
          </a:solidFill>
        </a:ln>
      </xdr:spPr>
      <xdr:style>
        <a:lnRef idx="1">
          <a:schemeClr val="accent1"/>
        </a:lnRef>
        <a:fillRef idx="0">
          <a:schemeClr val="accent1"/>
        </a:fillRef>
        <a:effectRef idx="0">
          <a:schemeClr val="accent1"/>
        </a:effectRef>
        <a:fontRef idx="minor">
          <a:schemeClr val="tx1"/>
        </a:fontRef>
      </xdr:style>
      <xdr:txBody>
        <a:bodyPr vertOverflow="clip" horzOverflow="clip" rtlCol="0" anchor="t"/>
        <a:lstStyle/>
        <a:p>
          <a:pPr algn="l"/>
          <a:endParaRPr kumimoji="1" lang="ja-JP" altLang="en-US" sz="1100"/>
        </a:p>
      </xdr:txBody>
    </xdr:sp>
    <xdr:clientData/>
  </xdr:twoCellAnchor>
  <xdr:twoCellAnchor>
    <xdr:from>
      <xdr:col>4</xdr:col>
      <xdr:colOff>22770</xdr:colOff>
      <xdr:row>98</xdr:row>
      <xdr:rowOff>28015</xdr:rowOff>
    </xdr:from>
    <xdr:to>
      <xdr:col>4</xdr:col>
      <xdr:colOff>274770</xdr:colOff>
      <xdr:row>98</xdr:row>
      <xdr:rowOff>208015</xdr:rowOff>
    </xdr:to>
    <xdr:sp macro="" textlink="">
      <xdr:nvSpPr>
        <xdr:cNvPr id="38" name="大かっこ 37"/>
        <xdr:cNvSpPr/>
      </xdr:nvSpPr>
      <xdr:spPr>
        <a:xfrm>
          <a:off x="1127670" y="22402240"/>
          <a:ext cx="252000" cy="180000"/>
        </a:xfrm>
        <a:prstGeom prst="bracketPair">
          <a:avLst/>
        </a:prstGeom>
        <a:ln>
          <a:solidFill>
            <a:schemeClr val="tx1"/>
          </a:solidFill>
        </a:ln>
      </xdr:spPr>
      <xdr:style>
        <a:lnRef idx="1">
          <a:schemeClr val="accent1"/>
        </a:lnRef>
        <a:fillRef idx="0">
          <a:schemeClr val="accent1"/>
        </a:fillRef>
        <a:effectRef idx="0">
          <a:schemeClr val="accent1"/>
        </a:effectRef>
        <a:fontRef idx="minor">
          <a:schemeClr val="tx1"/>
        </a:fontRef>
      </xdr:style>
      <xdr:txBody>
        <a:bodyPr vertOverflow="clip" horzOverflow="clip" rtlCol="0" anchor="t"/>
        <a:lstStyle/>
        <a:p>
          <a:pPr algn="l"/>
          <a:endParaRPr kumimoji="1" lang="ja-JP" altLang="en-US" sz="1100"/>
        </a:p>
      </xdr:txBody>
    </xdr:sp>
    <xdr:clientData/>
  </xdr:twoCellAnchor>
  <xdr:twoCellAnchor>
    <xdr:from>
      <xdr:col>10</xdr:col>
      <xdr:colOff>22770</xdr:colOff>
      <xdr:row>98</xdr:row>
      <xdr:rowOff>28015</xdr:rowOff>
    </xdr:from>
    <xdr:to>
      <xdr:col>10</xdr:col>
      <xdr:colOff>274770</xdr:colOff>
      <xdr:row>98</xdr:row>
      <xdr:rowOff>208015</xdr:rowOff>
    </xdr:to>
    <xdr:sp macro="" textlink="">
      <xdr:nvSpPr>
        <xdr:cNvPr id="39" name="大かっこ 38"/>
        <xdr:cNvSpPr/>
      </xdr:nvSpPr>
      <xdr:spPr>
        <a:xfrm>
          <a:off x="2785020" y="22402240"/>
          <a:ext cx="252000" cy="180000"/>
        </a:xfrm>
        <a:prstGeom prst="bracketPair">
          <a:avLst/>
        </a:prstGeom>
        <a:ln>
          <a:solidFill>
            <a:schemeClr val="tx1"/>
          </a:solidFill>
        </a:ln>
      </xdr:spPr>
      <xdr:style>
        <a:lnRef idx="1">
          <a:schemeClr val="accent1"/>
        </a:lnRef>
        <a:fillRef idx="0">
          <a:schemeClr val="accent1"/>
        </a:fillRef>
        <a:effectRef idx="0">
          <a:schemeClr val="accent1"/>
        </a:effectRef>
        <a:fontRef idx="minor">
          <a:schemeClr val="tx1"/>
        </a:fontRef>
      </xdr:style>
      <xdr:txBody>
        <a:bodyPr vertOverflow="clip" horzOverflow="clip" rtlCol="0" anchor="t"/>
        <a:lstStyle/>
        <a:p>
          <a:pPr algn="l"/>
          <a:endParaRPr kumimoji="1" lang="ja-JP" altLang="en-US" sz="1100"/>
        </a:p>
      </xdr:txBody>
    </xdr:sp>
    <xdr:clientData/>
  </xdr:twoCellAnchor>
  <xdr:twoCellAnchor>
    <xdr:from>
      <xdr:col>16</xdr:col>
      <xdr:colOff>22770</xdr:colOff>
      <xdr:row>98</xdr:row>
      <xdr:rowOff>28015</xdr:rowOff>
    </xdr:from>
    <xdr:to>
      <xdr:col>16</xdr:col>
      <xdr:colOff>274770</xdr:colOff>
      <xdr:row>98</xdr:row>
      <xdr:rowOff>208015</xdr:rowOff>
    </xdr:to>
    <xdr:sp macro="" textlink="">
      <xdr:nvSpPr>
        <xdr:cNvPr id="40" name="大かっこ 39"/>
        <xdr:cNvSpPr/>
      </xdr:nvSpPr>
      <xdr:spPr>
        <a:xfrm>
          <a:off x="4442370" y="22402240"/>
          <a:ext cx="252000" cy="180000"/>
        </a:xfrm>
        <a:prstGeom prst="bracketPair">
          <a:avLst/>
        </a:prstGeom>
        <a:ln>
          <a:solidFill>
            <a:schemeClr val="tx1"/>
          </a:solidFill>
        </a:ln>
      </xdr:spPr>
      <xdr:style>
        <a:lnRef idx="1">
          <a:schemeClr val="accent1"/>
        </a:lnRef>
        <a:fillRef idx="0">
          <a:schemeClr val="accent1"/>
        </a:fillRef>
        <a:effectRef idx="0">
          <a:schemeClr val="accent1"/>
        </a:effectRef>
        <a:fontRef idx="minor">
          <a:schemeClr val="tx1"/>
        </a:fontRef>
      </xdr:style>
      <xdr:txBody>
        <a:bodyPr vertOverflow="clip" horzOverflow="clip" rtlCol="0" anchor="t"/>
        <a:lstStyle/>
        <a:p>
          <a:pPr algn="l"/>
          <a:endParaRPr kumimoji="1" lang="ja-JP" altLang="en-US" sz="1100"/>
        </a:p>
      </xdr:txBody>
    </xdr:sp>
    <xdr:clientData/>
  </xdr:twoCellAnchor>
  <xdr:twoCellAnchor>
    <xdr:from>
      <xdr:col>21</xdr:col>
      <xdr:colOff>3721</xdr:colOff>
      <xdr:row>98</xdr:row>
      <xdr:rowOff>28015</xdr:rowOff>
    </xdr:from>
    <xdr:to>
      <xdr:col>22</xdr:col>
      <xdr:colOff>27121</xdr:colOff>
      <xdr:row>98</xdr:row>
      <xdr:rowOff>208015</xdr:rowOff>
    </xdr:to>
    <xdr:sp macro="" textlink="">
      <xdr:nvSpPr>
        <xdr:cNvPr id="41" name="大かっこ 40"/>
        <xdr:cNvSpPr/>
      </xdr:nvSpPr>
      <xdr:spPr>
        <a:xfrm>
          <a:off x="5842546" y="22402240"/>
          <a:ext cx="252000" cy="180000"/>
        </a:xfrm>
        <a:prstGeom prst="bracketPair">
          <a:avLst/>
        </a:prstGeom>
        <a:ln>
          <a:solidFill>
            <a:schemeClr val="tx1"/>
          </a:solidFill>
        </a:ln>
      </xdr:spPr>
      <xdr:style>
        <a:lnRef idx="1">
          <a:schemeClr val="accent1"/>
        </a:lnRef>
        <a:fillRef idx="0">
          <a:schemeClr val="accent1"/>
        </a:fillRef>
        <a:effectRef idx="0">
          <a:schemeClr val="accent1"/>
        </a:effectRef>
        <a:fontRef idx="minor">
          <a:schemeClr val="tx1"/>
        </a:fontRef>
      </xdr:style>
      <xdr:txBody>
        <a:bodyPr vertOverflow="clip" horzOverflow="clip" rtlCol="0" anchor="t"/>
        <a:lstStyle/>
        <a:p>
          <a:pPr algn="ctr"/>
          <a:endParaRPr kumimoji="1" lang="ja-JP" altLang="en-US" sz="1100"/>
        </a:p>
      </xdr:txBody>
    </xdr:sp>
    <xdr:clientData/>
  </xdr:twoCellAnchor>
  <xdr:twoCellAnchor>
    <xdr:from>
      <xdr:col>4</xdr:col>
      <xdr:colOff>22412</xdr:colOff>
      <xdr:row>101</xdr:row>
      <xdr:rowOff>33617</xdr:rowOff>
    </xdr:from>
    <xdr:to>
      <xdr:col>4</xdr:col>
      <xdr:colOff>261055</xdr:colOff>
      <xdr:row>101</xdr:row>
      <xdr:rowOff>209361</xdr:rowOff>
    </xdr:to>
    <xdr:sp macro="" textlink="">
      <xdr:nvSpPr>
        <xdr:cNvPr id="42" name="大かっこ 41"/>
        <xdr:cNvSpPr/>
      </xdr:nvSpPr>
      <xdr:spPr>
        <a:xfrm>
          <a:off x="1127312" y="23093642"/>
          <a:ext cx="238643" cy="175744"/>
        </a:xfrm>
        <a:prstGeom prst="bracketPair">
          <a:avLst/>
        </a:prstGeom>
        <a:ln>
          <a:solidFill>
            <a:schemeClr val="tx1"/>
          </a:solidFill>
        </a:ln>
      </xdr:spPr>
      <xdr:style>
        <a:lnRef idx="1">
          <a:schemeClr val="accent1"/>
        </a:lnRef>
        <a:fillRef idx="0">
          <a:schemeClr val="accent1"/>
        </a:fillRef>
        <a:effectRef idx="0">
          <a:schemeClr val="accent1"/>
        </a:effectRef>
        <a:fontRef idx="minor">
          <a:schemeClr val="tx1"/>
        </a:fontRef>
      </xdr:style>
      <xdr:txBody>
        <a:bodyPr vertOverflow="clip" horzOverflow="clip" rtlCol="0" anchor="t"/>
        <a:lstStyle/>
        <a:p>
          <a:pPr algn="l"/>
          <a:endParaRPr kumimoji="1" lang="ja-JP" altLang="en-US" sz="1100"/>
        </a:p>
      </xdr:txBody>
    </xdr:sp>
    <xdr:clientData/>
  </xdr:twoCellAnchor>
  <xdr:twoCellAnchor>
    <xdr:from>
      <xdr:col>8</xdr:col>
      <xdr:colOff>22412</xdr:colOff>
      <xdr:row>101</xdr:row>
      <xdr:rowOff>33617</xdr:rowOff>
    </xdr:from>
    <xdr:to>
      <xdr:col>8</xdr:col>
      <xdr:colOff>261055</xdr:colOff>
      <xdr:row>101</xdr:row>
      <xdr:rowOff>209361</xdr:rowOff>
    </xdr:to>
    <xdr:sp macro="" textlink="">
      <xdr:nvSpPr>
        <xdr:cNvPr id="43" name="大かっこ 42"/>
        <xdr:cNvSpPr/>
      </xdr:nvSpPr>
      <xdr:spPr>
        <a:xfrm>
          <a:off x="2232212" y="23093642"/>
          <a:ext cx="238643" cy="175744"/>
        </a:xfrm>
        <a:prstGeom prst="bracketPair">
          <a:avLst/>
        </a:prstGeom>
        <a:ln>
          <a:solidFill>
            <a:schemeClr val="tx1"/>
          </a:solidFill>
        </a:ln>
      </xdr:spPr>
      <xdr:style>
        <a:lnRef idx="1">
          <a:schemeClr val="accent1"/>
        </a:lnRef>
        <a:fillRef idx="0">
          <a:schemeClr val="accent1"/>
        </a:fillRef>
        <a:effectRef idx="0">
          <a:schemeClr val="accent1"/>
        </a:effectRef>
        <a:fontRef idx="minor">
          <a:schemeClr val="tx1"/>
        </a:fontRef>
      </xdr:style>
      <xdr:txBody>
        <a:bodyPr vertOverflow="clip" horzOverflow="clip" rtlCol="0" anchor="t"/>
        <a:lstStyle/>
        <a:p>
          <a:pPr algn="l"/>
          <a:endParaRPr kumimoji="1" lang="ja-JP" altLang="en-US" sz="1100"/>
        </a:p>
      </xdr:txBody>
    </xdr:sp>
    <xdr:clientData/>
  </xdr:twoCellAnchor>
  <xdr:twoCellAnchor>
    <xdr:from>
      <xdr:col>17</xdr:col>
      <xdr:colOff>44823</xdr:colOff>
      <xdr:row>99</xdr:row>
      <xdr:rowOff>22412</xdr:rowOff>
    </xdr:from>
    <xdr:to>
      <xdr:col>17</xdr:col>
      <xdr:colOff>296823</xdr:colOff>
      <xdr:row>99</xdr:row>
      <xdr:rowOff>202412</xdr:rowOff>
    </xdr:to>
    <xdr:sp macro="" textlink="">
      <xdr:nvSpPr>
        <xdr:cNvPr id="44" name="大かっこ 43"/>
        <xdr:cNvSpPr/>
      </xdr:nvSpPr>
      <xdr:spPr>
        <a:xfrm>
          <a:off x="4740648" y="22625237"/>
          <a:ext cx="252000" cy="180000"/>
        </a:xfrm>
        <a:prstGeom prst="bracketPair">
          <a:avLst/>
        </a:prstGeom>
        <a:ln>
          <a:solidFill>
            <a:schemeClr val="tx1"/>
          </a:solidFill>
        </a:ln>
      </xdr:spPr>
      <xdr:style>
        <a:lnRef idx="1">
          <a:schemeClr val="accent1"/>
        </a:lnRef>
        <a:fillRef idx="0">
          <a:schemeClr val="accent1"/>
        </a:fillRef>
        <a:effectRef idx="0">
          <a:schemeClr val="accent1"/>
        </a:effectRef>
        <a:fontRef idx="minor">
          <a:schemeClr val="tx1"/>
        </a:fontRef>
      </xdr:style>
      <xdr:txBody>
        <a:bodyPr vertOverflow="clip" horzOverflow="clip" rtlCol="0" anchor="t"/>
        <a:lstStyle/>
        <a:p>
          <a:pPr algn="l"/>
          <a:endParaRPr kumimoji="1" lang="ja-JP" altLang="en-US" sz="1100"/>
        </a:p>
      </xdr:txBody>
    </xdr:sp>
    <xdr:clientData/>
  </xdr:twoCellAnchor>
  <xdr:twoCellAnchor>
    <xdr:from>
      <xdr:col>17</xdr:col>
      <xdr:colOff>44823</xdr:colOff>
      <xdr:row>100</xdr:row>
      <xdr:rowOff>22412</xdr:rowOff>
    </xdr:from>
    <xdr:to>
      <xdr:col>17</xdr:col>
      <xdr:colOff>296823</xdr:colOff>
      <xdr:row>100</xdr:row>
      <xdr:rowOff>202412</xdr:rowOff>
    </xdr:to>
    <xdr:sp macro="" textlink="">
      <xdr:nvSpPr>
        <xdr:cNvPr id="45" name="大かっこ 44"/>
        <xdr:cNvSpPr/>
      </xdr:nvSpPr>
      <xdr:spPr>
        <a:xfrm>
          <a:off x="4740648" y="22853837"/>
          <a:ext cx="252000" cy="180000"/>
        </a:xfrm>
        <a:prstGeom prst="bracketPair">
          <a:avLst/>
        </a:prstGeom>
        <a:ln>
          <a:solidFill>
            <a:schemeClr val="tx1"/>
          </a:solidFill>
        </a:ln>
      </xdr:spPr>
      <xdr:style>
        <a:lnRef idx="1">
          <a:schemeClr val="accent1"/>
        </a:lnRef>
        <a:fillRef idx="0">
          <a:schemeClr val="accent1"/>
        </a:fillRef>
        <a:effectRef idx="0">
          <a:schemeClr val="accent1"/>
        </a:effectRef>
        <a:fontRef idx="minor">
          <a:schemeClr val="tx1"/>
        </a:fontRef>
      </xdr:style>
      <xdr:txBody>
        <a:bodyPr vertOverflow="clip" horzOverflow="clip" rtlCol="0" anchor="t"/>
        <a:lstStyle/>
        <a:p>
          <a:pPr algn="l"/>
          <a:endParaRPr kumimoji="1" lang="ja-JP" altLang="en-US" sz="1100"/>
        </a:p>
      </xdr:txBody>
    </xdr:sp>
    <xdr:clientData/>
  </xdr:twoCellAnchor>
  <xdr:twoCellAnchor>
    <xdr:from>
      <xdr:col>8</xdr:col>
      <xdr:colOff>16079</xdr:colOff>
      <xdr:row>102</xdr:row>
      <xdr:rowOff>29720</xdr:rowOff>
    </xdr:from>
    <xdr:to>
      <xdr:col>8</xdr:col>
      <xdr:colOff>261544</xdr:colOff>
      <xdr:row>102</xdr:row>
      <xdr:rowOff>205464</xdr:rowOff>
    </xdr:to>
    <xdr:sp macro="" textlink="">
      <xdr:nvSpPr>
        <xdr:cNvPr id="46" name="大かっこ 45"/>
        <xdr:cNvSpPr/>
      </xdr:nvSpPr>
      <xdr:spPr>
        <a:xfrm>
          <a:off x="2225879" y="23318345"/>
          <a:ext cx="245465" cy="175744"/>
        </a:xfrm>
        <a:prstGeom prst="bracketPair">
          <a:avLst/>
        </a:prstGeom>
        <a:ln>
          <a:solidFill>
            <a:schemeClr val="tx1"/>
          </a:solidFill>
        </a:ln>
      </xdr:spPr>
      <xdr:style>
        <a:lnRef idx="1">
          <a:schemeClr val="accent1"/>
        </a:lnRef>
        <a:fillRef idx="0">
          <a:schemeClr val="accent1"/>
        </a:fillRef>
        <a:effectRef idx="0">
          <a:schemeClr val="accent1"/>
        </a:effectRef>
        <a:fontRef idx="minor">
          <a:schemeClr val="tx1"/>
        </a:fontRef>
      </xdr:style>
      <xdr:txBody>
        <a:bodyPr vertOverflow="clip" horzOverflow="clip" rtlCol="0" anchor="t"/>
        <a:lstStyle/>
        <a:p>
          <a:pPr algn="l"/>
          <a:endParaRPr kumimoji="1" lang="ja-JP" altLang="en-US" sz="1100"/>
        </a:p>
      </xdr:txBody>
    </xdr:sp>
    <xdr:clientData/>
  </xdr:twoCellAnchor>
  <xdr:twoCellAnchor>
    <xdr:from>
      <xdr:col>12</xdr:col>
      <xdr:colOff>34637</xdr:colOff>
      <xdr:row>58</xdr:row>
      <xdr:rowOff>32623</xdr:rowOff>
    </xdr:from>
    <xdr:to>
      <xdr:col>13</xdr:col>
      <xdr:colOff>260639</xdr:colOff>
      <xdr:row>58</xdr:row>
      <xdr:rowOff>205502</xdr:rowOff>
    </xdr:to>
    <xdr:sp macro="" textlink="">
      <xdr:nvSpPr>
        <xdr:cNvPr id="47" name="大かっこ 46"/>
        <xdr:cNvSpPr/>
      </xdr:nvSpPr>
      <xdr:spPr>
        <a:xfrm>
          <a:off x="3349337" y="13262848"/>
          <a:ext cx="502227" cy="172879"/>
        </a:xfrm>
        <a:prstGeom prst="bracketPair">
          <a:avLst/>
        </a:prstGeom>
        <a:ln>
          <a:solidFill>
            <a:schemeClr val="tx1"/>
          </a:solidFill>
        </a:ln>
      </xdr:spPr>
      <xdr:style>
        <a:lnRef idx="1">
          <a:schemeClr val="accent1"/>
        </a:lnRef>
        <a:fillRef idx="0">
          <a:schemeClr val="accent1"/>
        </a:fillRef>
        <a:effectRef idx="0">
          <a:schemeClr val="accent1"/>
        </a:effectRef>
        <a:fontRef idx="minor">
          <a:schemeClr val="tx1"/>
        </a:fontRef>
      </xdr:style>
      <xdr:txBody>
        <a:bodyPr vertOverflow="clip" horzOverflow="clip" rtlCol="0" anchor="t"/>
        <a:lstStyle/>
        <a:p>
          <a:pPr algn="l"/>
          <a:endParaRPr kumimoji="1" lang="ja-JP" altLang="en-US" sz="1100"/>
        </a:p>
      </xdr:txBody>
    </xdr:sp>
    <xdr:clientData/>
  </xdr:twoCellAnchor>
  <xdr:twoCellAnchor>
    <xdr:from>
      <xdr:col>12</xdr:col>
      <xdr:colOff>26793</xdr:colOff>
      <xdr:row>59</xdr:row>
      <xdr:rowOff>38100</xdr:rowOff>
    </xdr:from>
    <xdr:to>
      <xdr:col>13</xdr:col>
      <xdr:colOff>252795</xdr:colOff>
      <xdr:row>59</xdr:row>
      <xdr:rowOff>210979</xdr:rowOff>
    </xdr:to>
    <xdr:sp macro="" textlink="">
      <xdr:nvSpPr>
        <xdr:cNvPr id="48" name="大かっこ 47"/>
        <xdr:cNvSpPr/>
      </xdr:nvSpPr>
      <xdr:spPr>
        <a:xfrm>
          <a:off x="3341493" y="13496925"/>
          <a:ext cx="502227" cy="172879"/>
        </a:xfrm>
        <a:prstGeom prst="bracketPair">
          <a:avLst/>
        </a:prstGeom>
        <a:ln>
          <a:solidFill>
            <a:schemeClr val="tx1"/>
          </a:solidFill>
        </a:ln>
      </xdr:spPr>
      <xdr:style>
        <a:lnRef idx="1">
          <a:schemeClr val="accent1"/>
        </a:lnRef>
        <a:fillRef idx="0">
          <a:schemeClr val="accent1"/>
        </a:fillRef>
        <a:effectRef idx="0">
          <a:schemeClr val="accent1"/>
        </a:effectRef>
        <a:fontRef idx="minor">
          <a:schemeClr val="tx1"/>
        </a:fontRef>
      </xdr:style>
      <xdr:txBody>
        <a:bodyPr vertOverflow="clip" horzOverflow="clip" rtlCol="0" anchor="t"/>
        <a:lstStyle/>
        <a:p>
          <a:pPr algn="l"/>
          <a:endParaRPr kumimoji="1" lang="ja-JP" altLang="en-US" sz="1100"/>
        </a:p>
      </xdr:txBody>
    </xdr:sp>
    <xdr:clientData/>
  </xdr:twoCellAnchor>
  <xdr:twoCellAnchor>
    <xdr:from>
      <xdr:col>19</xdr:col>
      <xdr:colOff>19050</xdr:colOff>
      <xdr:row>82</xdr:row>
      <xdr:rowOff>19050</xdr:rowOff>
    </xdr:from>
    <xdr:to>
      <xdr:col>19</xdr:col>
      <xdr:colOff>271050</xdr:colOff>
      <xdr:row>82</xdr:row>
      <xdr:rowOff>199050</xdr:rowOff>
    </xdr:to>
    <xdr:sp macro="" textlink="">
      <xdr:nvSpPr>
        <xdr:cNvPr id="49" name="大かっこ 48"/>
        <xdr:cNvSpPr/>
      </xdr:nvSpPr>
      <xdr:spPr>
        <a:xfrm>
          <a:off x="5305425" y="18735675"/>
          <a:ext cx="252000" cy="180000"/>
        </a:xfrm>
        <a:prstGeom prst="bracketPair">
          <a:avLst/>
        </a:prstGeom>
        <a:ln>
          <a:solidFill>
            <a:schemeClr val="tx1"/>
          </a:solidFill>
        </a:ln>
      </xdr:spPr>
      <xdr:style>
        <a:lnRef idx="1">
          <a:schemeClr val="accent1"/>
        </a:lnRef>
        <a:fillRef idx="0">
          <a:schemeClr val="accent1"/>
        </a:fillRef>
        <a:effectRef idx="0">
          <a:schemeClr val="accent1"/>
        </a:effectRef>
        <a:fontRef idx="minor">
          <a:schemeClr val="tx1"/>
        </a:fontRef>
      </xdr:style>
      <xdr:txBody>
        <a:bodyPr vertOverflow="clip" horzOverflow="clip" rtlCol="0" anchor="t"/>
        <a:lstStyle/>
        <a:p>
          <a:pPr algn="l"/>
          <a:endParaRPr kumimoji="1" lang="ja-JP" altLang="en-US" sz="1100"/>
        </a:p>
      </xdr:txBody>
    </xdr:sp>
    <xdr:clientData/>
  </xdr:twoCellAnchor>
  <xdr:twoCellAnchor>
    <xdr:from>
      <xdr:col>7</xdr:col>
      <xdr:colOff>19050</xdr:colOff>
      <xdr:row>12</xdr:row>
      <xdr:rowOff>9525</xdr:rowOff>
    </xdr:from>
    <xdr:to>
      <xdr:col>7</xdr:col>
      <xdr:colOff>271050</xdr:colOff>
      <xdr:row>12</xdr:row>
      <xdr:rowOff>189525</xdr:rowOff>
    </xdr:to>
    <xdr:sp macro="" textlink="">
      <xdr:nvSpPr>
        <xdr:cNvPr id="50" name="大かっこ 49"/>
        <xdr:cNvSpPr>
          <a:spLocks/>
        </xdr:cNvSpPr>
      </xdr:nvSpPr>
      <xdr:spPr>
        <a:xfrm>
          <a:off x="1952625" y="2752725"/>
          <a:ext cx="252000" cy="180000"/>
        </a:xfrm>
        <a:prstGeom prst="bracketPair">
          <a:avLst/>
        </a:prstGeom>
        <a:ln>
          <a:solidFill>
            <a:schemeClr val="tx1"/>
          </a:solidFill>
        </a:ln>
      </xdr:spPr>
      <xdr:style>
        <a:lnRef idx="1">
          <a:schemeClr val="accent1"/>
        </a:lnRef>
        <a:fillRef idx="0">
          <a:schemeClr val="accent1"/>
        </a:fillRef>
        <a:effectRef idx="0">
          <a:schemeClr val="accent1"/>
        </a:effectRef>
        <a:fontRef idx="minor">
          <a:schemeClr val="tx1"/>
        </a:fontRef>
      </xdr:style>
      <xdr:txBody>
        <a:bodyPr vertOverflow="clip" horzOverflow="clip" rtlCol="0" anchor="t"/>
        <a:lstStyle/>
        <a:p>
          <a:pPr algn="l"/>
          <a:endParaRPr kumimoji="1" lang="ja-JP" altLang="en-US" sz="1100"/>
        </a:p>
      </xdr:txBody>
    </xdr:sp>
    <xdr:clientData/>
  </xdr:twoCellAnchor>
  <xdr:twoCellAnchor>
    <xdr:from>
      <xdr:col>7</xdr:col>
      <xdr:colOff>19050</xdr:colOff>
      <xdr:row>15</xdr:row>
      <xdr:rowOff>19050</xdr:rowOff>
    </xdr:from>
    <xdr:to>
      <xdr:col>7</xdr:col>
      <xdr:colOff>271050</xdr:colOff>
      <xdr:row>15</xdr:row>
      <xdr:rowOff>199050</xdr:rowOff>
    </xdr:to>
    <xdr:sp macro="" textlink="">
      <xdr:nvSpPr>
        <xdr:cNvPr id="51" name="大かっこ 50"/>
        <xdr:cNvSpPr>
          <a:spLocks/>
        </xdr:cNvSpPr>
      </xdr:nvSpPr>
      <xdr:spPr>
        <a:xfrm>
          <a:off x="1952625" y="3448050"/>
          <a:ext cx="252000" cy="180000"/>
        </a:xfrm>
        <a:prstGeom prst="bracketPair">
          <a:avLst/>
        </a:prstGeom>
        <a:ln>
          <a:solidFill>
            <a:schemeClr val="tx1"/>
          </a:solidFill>
        </a:ln>
      </xdr:spPr>
      <xdr:style>
        <a:lnRef idx="1">
          <a:schemeClr val="accent1"/>
        </a:lnRef>
        <a:fillRef idx="0">
          <a:schemeClr val="accent1"/>
        </a:fillRef>
        <a:effectRef idx="0">
          <a:schemeClr val="accent1"/>
        </a:effectRef>
        <a:fontRef idx="minor">
          <a:schemeClr val="tx1"/>
        </a:fontRef>
      </xdr:style>
      <xdr:txBody>
        <a:bodyPr vertOverflow="clip" horzOverflow="clip" rtlCol="0" anchor="t"/>
        <a:lstStyle/>
        <a:p>
          <a:pPr algn="l"/>
          <a:endParaRPr kumimoji="1" lang="ja-JP" altLang="en-US" sz="1100"/>
        </a:p>
      </xdr:txBody>
    </xdr:sp>
    <xdr:clientData/>
  </xdr:twoCellAnchor>
  <xdr:twoCellAnchor>
    <xdr:from>
      <xdr:col>7</xdr:col>
      <xdr:colOff>19050</xdr:colOff>
      <xdr:row>18</xdr:row>
      <xdr:rowOff>19050</xdr:rowOff>
    </xdr:from>
    <xdr:to>
      <xdr:col>7</xdr:col>
      <xdr:colOff>271050</xdr:colOff>
      <xdr:row>18</xdr:row>
      <xdr:rowOff>199050</xdr:rowOff>
    </xdr:to>
    <xdr:sp macro="" textlink="">
      <xdr:nvSpPr>
        <xdr:cNvPr id="52" name="大かっこ 51"/>
        <xdr:cNvSpPr>
          <a:spLocks/>
        </xdr:cNvSpPr>
      </xdr:nvSpPr>
      <xdr:spPr>
        <a:xfrm>
          <a:off x="1952625" y="4133850"/>
          <a:ext cx="252000" cy="180000"/>
        </a:xfrm>
        <a:prstGeom prst="bracketPair">
          <a:avLst/>
        </a:prstGeom>
        <a:ln>
          <a:solidFill>
            <a:schemeClr val="tx1"/>
          </a:solidFill>
        </a:ln>
      </xdr:spPr>
      <xdr:style>
        <a:lnRef idx="1">
          <a:schemeClr val="accent1"/>
        </a:lnRef>
        <a:fillRef idx="0">
          <a:schemeClr val="accent1"/>
        </a:fillRef>
        <a:effectRef idx="0">
          <a:schemeClr val="accent1"/>
        </a:effectRef>
        <a:fontRef idx="minor">
          <a:schemeClr val="tx1"/>
        </a:fontRef>
      </xdr:style>
      <xdr:txBody>
        <a:bodyPr vertOverflow="clip" horzOverflow="clip" rtlCol="0" anchor="t"/>
        <a:lstStyle/>
        <a:p>
          <a:pPr algn="l"/>
          <a:endParaRPr kumimoji="1" lang="ja-JP" altLang="en-US" sz="1100"/>
        </a:p>
      </xdr:txBody>
    </xdr:sp>
    <xdr:clientData/>
  </xdr:twoCellAnchor>
  <xdr:twoCellAnchor>
    <xdr:from>
      <xdr:col>10</xdr:col>
      <xdr:colOff>19049</xdr:colOff>
      <xdr:row>27</xdr:row>
      <xdr:rowOff>19050</xdr:rowOff>
    </xdr:from>
    <xdr:to>
      <xdr:col>10</xdr:col>
      <xdr:colOff>271049</xdr:colOff>
      <xdr:row>27</xdr:row>
      <xdr:rowOff>199050</xdr:rowOff>
    </xdr:to>
    <xdr:sp macro="" textlink="">
      <xdr:nvSpPr>
        <xdr:cNvPr id="53" name="大かっこ 52"/>
        <xdr:cNvSpPr/>
      </xdr:nvSpPr>
      <xdr:spPr>
        <a:xfrm>
          <a:off x="2781299" y="6191250"/>
          <a:ext cx="252000" cy="180000"/>
        </a:xfrm>
        <a:prstGeom prst="bracketPair">
          <a:avLst/>
        </a:prstGeom>
        <a:ln>
          <a:solidFill>
            <a:schemeClr val="tx1"/>
          </a:solidFill>
        </a:ln>
      </xdr:spPr>
      <xdr:style>
        <a:lnRef idx="1">
          <a:schemeClr val="accent1"/>
        </a:lnRef>
        <a:fillRef idx="0">
          <a:schemeClr val="accent1"/>
        </a:fillRef>
        <a:effectRef idx="0">
          <a:schemeClr val="accent1"/>
        </a:effectRef>
        <a:fontRef idx="minor">
          <a:schemeClr val="tx1"/>
        </a:fontRef>
      </xdr:style>
      <xdr:txBody>
        <a:bodyPr vertOverflow="clip" horzOverflow="clip" rtlCol="0" anchor="t"/>
        <a:lstStyle/>
        <a:p>
          <a:pPr algn="l"/>
          <a:endParaRPr kumimoji="1" lang="ja-JP" altLang="en-US" sz="1100"/>
        </a:p>
      </xdr:txBody>
    </xdr:sp>
    <xdr:clientData/>
  </xdr:twoCellAnchor>
  <xdr:twoCellAnchor>
    <xdr:from>
      <xdr:col>14</xdr:col>
      <xdr:colOff>19049</xdr:colOff>
      <xdr:row>27</xdr:row>
      <xdr:rowOff>19050</xdr:rowOff>
    </xdr:from>
    <xdr:to>
      <xdr:col>14</xdr:col>
      <xdr:colOff>271049</xdr:colOff>
      <xdr:row>27</xdr:row>
      <xdr:rowOff>199050</xdr:rowOff>
    </xdr:to>
    <xdr:sp macro="" textlink="">
      <xdr:nvSpPr>
        <xdr:cNvPr id="54" name="大かっこ 53"/>
        <xdr:cNvSpPr/>
      </xdr:nvSpPr>
      <xdr:spPr>
        <a:xfrm>
          <a:off x="3886199" y="6191250"/>
          <a:ext cx="252000" cy="180000"/>
        </a:xfrm>
        <a:prstGeom prst="bracketPair">
          <a:avLst/>
        </a:prstGeom>
        <a:ln>
          <a:solidFill>
            <a:schemeClr val="tx1"/>
          </a:solidFill>
        </a:ln>
      </xdr:spPr>
      <xdr:style>
        <a:lnRef idx="1">
          <a:schemeClr val="accent1"/>
        </a:lnRef>
        <a:fillRef idx="0">
          <a:schemeClr val="accent1"/>
        </a:fillRef>
        <a:effectRef idx="0">
          <a:schemeClr val="accent1"/>
        </a:effectRef>
        <a:fontRef idx="minor">
          <a:schemeClr val="tx1"/>
        </a:fontRef>
      </xdr:style>
      <xdr:txBody>
        <a:bodyPr vertOverflow="clip" horzOverflow="clip" rtlCol="0" anchor="t"/>
        <a:lstStyle/>
        <a:p>
          <a:pPr algn="l"/>
          <a:endParaRPr kumimoji="1" lang="ja-JP" altLang="en-US" sz="1100"/>
        </a:p>
      </xdr:txBody>
    </xdr:sp>
    <xdr:clientData/>
  </xdr:twoCellAnchor>
  <xdr:twoCellAnchor>
    <xdr:from>
      <xdr:col>10</xdr:col>
      <xdr:colOff>19049</xdr:colOff>
      <xdr:row>28</xdr:row>
      <xdr:rowOff>19050</xdr:rowOff>
    </xdr:from>
    <xdr:to>
      <xdr:col>10</xdr:col>
      <xdr:colOff>271049</xdr:colOff>
      <xdr:row>28</xdr:row>
      <xdr:rowOff>199050</xdr:rowOff>
    </xdr:to>
    <xdr:sp macro="" textlink="">
      <xdr:nvSpPr>
        <xdr:cNvPr id="55" name="大かっこ 54"/>
        <xdr:cNvSpPr/>
      </xdr:nvSpPr>
      <xdr:spPr>
        <a:xfrm>
          <a:off x="2781299" y="6419850"/>
          <a:ext cx="252000" cy="180000"/>
        </a:xfrm>
        <a:prstGeom prst="bracketPair">
          <a:avLst/>
        </a:prstGeom>
        <a:ln>
          <a:solidFill>
            <a:schemeClr val="tx1"/>
          </a:solidFill>
        </a:ln>
      </xdr:spPr>
      <xdr:style>
        <a:lnRef idx="1">
          <a:schemeClr val="accent1"/>
        </a:lnRef>
        <a:fillRef idx="0">
          <a:schemeClr val="accent1"/>
        </a:fillRef>
        <a:effectRef idx="0">
          <a:schemeClr val="accent1"/>
        </a:effectRef>
        <a:fontRef idx="minor">
          <a:schemeClr val="tx1"/>
        </a:fontRef>
      </xdr:style>
      <xdr:txBody>
        <a:bodyPr vertOverflow="clip" horzOverflow="clip" rtlCol="0" anchor="t"/>
        <a:lstStyle/>
        <a:p>
          <a:pPr algn="l"/>
          <a:endParaRPr kumimoji="1" lang="ja-JP" altLang="en-US" sz="1100"/>
        </a:p>
      </xdr:txBody>
    </xdr:sp>
    <xdr:clientData/>
  </xdr:twoCellAnchor>
  <xdr:twoCellAnchor>
    <xdr:from>
      <xdr:col>14</xdr:col>
      <xdr:colOff>19049</xdr:colOff>
      <xdr:row>28</xdr:row>
      <xdr:rowOff>19050</xdr:rowOff>
    </xdr:from>
    <xdr:to>
      <xdr:col>14</xdr:col>
      <xdr:colOff>271049</xdr:colOff>
      <xdr:row>28</xdr:row>
      <xdr:rowOff>199050</xdr:rowOff>
    </xdr:to>
    <xdr:sp macro="" textlink="">
      <xdr:nvSpPr>
        <xdr:cNvPr id="56" name="大かっこ 55"/>
        <xdr:cNvSpPr/>
      </xdr:nvSpPr>
      <xdr:spPr>
        <a:xfrm>
          <a:off x="3886199" y="6419850"/>
          <a:ext cx="252000" cy="180000"/>
        </a:xfrm>
        <a:prstGeom prst="bracketPair">
          <a:avLst/>
        </a:prstGeom>
        <a:ln>
          <a:solidFill>
            <a:schemeClr val="tx1"/>
          </a:solidFill>
        </a:ln>
      </xdr:spPr>
      <xdr:style>
        <a:lnRef idx="1">
          <a:schemeClr val="accent1"/>
        </a:lnRef>
        <a:fillRef idx="0">
          <a:schemeClr val="accent1"/>
        </a:fillRef>
        <a:effectRef idx="0">
          <a:schemeClr val="accent1"/>
        </a:effectRef>
        <a:fontRef idx="minor">
          <a:schemeClr val="tx1"/>
        </a:fontRef>
      </xdr:style>
      <xdr:txBody>
        <a:bodyPr vertOverflow="clip" horzOverflow="clip" rtlCol="0" anchor="t"/>
        <a:lstStyle/>
        <a:p>
          <a:pPr algn="l"/>
          <a:endParaRPr kumimoji="1" lang="ja-JP" altLang="en-US" sz="1100"/>
        </a:p>
      </xdr:txBody>
    </xdr:sp>
    <xdr:clientData/>
  </xdr:twoCellAnchor>
  <xdr:twoCellAnchor>
    <xdr:from>
      <xdr:col>10</xdr:col>
      <xdr:colOff>19049</xdr:colOff>
      <xdr:row>32</xdr:row>
      <xdr:rowOff>19050</xdr:rowOff>
    </xdr:from>
    <xdr:to>
      <xdr:col>10</xdr:col>
      <xdr:colOff>271049</xdr:colOff>
      <xdr:row>32</xdr:row>
      <xdr:rowOff>199050</xdr:rowOff>
    </xdr:to>
    <xdr:sp macro="" textlink="">
      <xdr:nvSpPr>
        <xdr:cNvPr id="57" name="大かっこ 56"/>
        <xdr:cNvSpPr/>
      </xdr:nvSpPr>
      <xdr:spPr>
        <a:xfrm>
          <a:off x="2781299" y="7334250"/>
          <a:ext cx="252000" cy="180000"/>
        </a:xfrm>
        <a:prstGeom prst="bracketPair">
          <a:avLst/>
        </a:prstGeom>
        <a:ln>
          <a:solidFill>
            <a:schemeClr val="tx1"/>
          </a:solidFill>
        </a:ln>
      </xdr:spPr>
      <xdr:style>
        <a:lnRef idx="1">
          <a:schemeClr val="accent1"/>
        </a:lnRef>
        <a:fillRef idx="0">
          <a:schemeClr val="accent1"/>
        </a:fillRef>
        <a:effectRef idx="0">
          <a:schemeClr val="accent1"/>
        </a:effectRef>
        <a:fontRef idx="minor">
          <a:schemeClr val="tx1"/>
        </a:fontRef>
      </xdr:style>
      <xdr:txBody>
        <a:bodyPr vertOverflow="clip" horzOverflow="clip" rtlCol="0" anchor="t"/>
        <a:lstStyle/>
        <a:p>
          <a:pPr algn="l"/>
          <a:endParaRPr kumimoji="1" lang="ja-JP" altLang="en-US" sz="1100"/>
        </a:p>
      </xdr:txBody>
    </xdr:sp>
    <xdr:clientData/>
  </xdr:twoCellAnchor>
  <xdr:twoCellAnchor>
    <xdr:from>
      <xdr:col>18</xdr:col>
      <xdr:colOff>9524</xdr:colOff>
      <xdr:row>32</xdr:row>
      <xdr:rowOff>19050</xdr:rowOff>
    </xdr:from>
    <xdr:to>
      <xdr:col>18</xdr:col>
      <xdr:colOff>261524</xdr:colOff>
      <xdr:row>32</xdr:row>
      <xdr:rowOff>199050</xdr:rowOff>
    </xdr:to>
    <xdr:sp macro="" textlink="">
      <xdr:nvSpPr>
        <xdr:cNvPr id="58" name="大かっこ 57"/>
        <xdr:cNvSpPr/>
      </xdr:nvSpPr>
      <xdr:spPr>
        <a:xfrm>
          <a:off x="5019674" y="7334250"/>
          <a:ext cx="252000" cy="180000"/>
        </a:xfrm>
        <a:prstGeom prst="bracketPair">
          <a:avLst/>
        </a:prstGeom>
        <a:ln>
          <a:solidFill>
            <a:schemeClr val="tx1"/>
          </a:solidFill>
        </a:ln>
      </xdr:spPr>
      <xdr:style>
        <a:lnRef idx="1">
          <a:schemeClr val="accent1"/>
        </a:lnRef>
        <a:fillRef idx="0">
          <a:schemeClr val="accent1"/>
        </a:fillRef>
        <a:effectRef idx="0">
          <a:schemeClr val="accent1"/>
        </a:effectRef>
        <a:fontRef idx="minor">
          <a:schemeClr val="tx1"/>
        </a:fontRef>
      </xdr:style>
      <xdr:txBody>
        <a:bodyPr vertOverflow="clip" horzOverflow="clip" rtlCol="0" anchor="t"/>
        <a:lstStyle/>
        <a:p>
          <a:pPr algn="l"/>
          <a:endParaRPr kumimoji="1" lang="ja-JP" altLang="en-US" sz="1100"/>
        </a:p>
      </xdr:txBody>
    </xdr:sp>
    <xdr:clientData/>
  </xdr:twoCellAnchor>
  <xdr:twoCellAnchor>
    <xdr:from>
      <xdr:col>10</xdr:col>
      <xdr:colOff>19049</xdr:colOff>
      <xdr:row>34</xdr:row>
      <xdr:rowOff>19050</xdr:rowOff>
    </xdr:from>
    <xdr:to>
      <xdr:col>10</xdr:col>
      <xdr:colOff>271049</xdr:colOff>
      <xdr:row>34</xdr:row>
      <xdr:rowOff>199050</xdr:rowOff>
    </xdr:to>
    <xdr:sp macro="" textlink="">
      <xdr:nvSpPr>
        <xdr:cNvPr id="59" name="大かっこ 58"/>
        <xdr:cNvSpPr/>
      </xdr:nvSpPr>
      <xdr:spPr>
        <a:xfrm>
          <a:off x="2781299" y="7791450"/>
          <a:ext cx="252000" cy="180000"/>
        </a:xfrm>
        <a:prstGeom prst="bracketPair">
          <a:avLst/>
        </a:prstGeom>
        <a:ln>
          <a:solidFill>
            <a:schemeClr val="tx1"/>
          </a:solidFill>
        </a:ln>
      </xdr:spPr>
      <xdr:style>
        <a:lnRef idx="1">
          <a:schemeClr val="accent1"/>
        </a:lnRef>
        <a:fillRef idx="0">
          <a:schemeClr val="accent1"/>
        </a:fillRef>
        <a:effectRef idx="0">
          <a:schemeClr val="accent1"/>
        </a:effectRef>
        <a:fontRef idx="minor">
          <a:schemeClr val="tx1"/>
        </a:fontRef>
      </xdr:style>
      <xdr:txBody>
        <a:bodyPr vertOverflow="clip" horzOverflow="clip" rtlCol="0" anchor="t"/>
        <a:lstStyle/>
        <a:p>
          <a:pPr algn="l"/>
          <a:endParaRPr kumimoji="1" lang="ja-JP" altLang="en-US" sz="1100"/>
        </a:p>
      </xdr:txBody>
    </xdr:sp>
    <xdr:clientData/>
  </xdr:twoCellAnchor>
  <xdr:twoCellAnchor>
    <xdr:from>
      <xdr:col>10</xdr:col>
      <xdr:colOff>19049</xdr:colOff>
      <xdr:row>38</xdr:row>
      <xdr:rowOff>19050</xdr:rowOff>
    </xdr:from>
    <xdr:to>
      <xdr:col>10</xdr:col>
      <xdr:colOff>271049</xdr:colOff>
      <xdr:row>38</xdr:row>
      <xdr:rowOff>199050</xdr:rowOff>
    </xdr:to>
    <xdr:sp macro="" textlink="">
      <xdr:nvSpPr>
        <xdr:cNvPr id="60" name="大かっこ 59"/>
        <xdr:cNvSpPr/>
      </xdr:nvSpPr>
      <xdr:spPr>
        <a:xfrm>
          <a:off x="2781299" y="8705850"/>
          <a:ext cx="252000" cy="180000"/>
        </a:xfrm>
        <a:prstGeom prst="bracketPair">
          <a:avLst/>
        </a:prstGeom>
        <a:ln>
          <a:solidFill>
            <a:schemeClr val="tx1"/>
          </a:solidFill>
        </a:ln>
      </xdr:spPr>
      <xdr:style>
        <a:lnRef idx="1">
          <a:schemeClr val="accent1"/>
        </a:lnRef>
        <a:fillRef idx="0">
          <a:schemeClr val="accent1"/>
        </a:fillRef>
        <a:effectRef idx="0">
          <a:schemeClr val="accent1"/>
        </a:effectRef>
        <a:fontRef idx="minor">
          <a:schemeClr val="tx1"/>
        </a:fontRef>
      </xdr:style>
      <xdr:txBody>
        <a:bodyPr vertOverflow="clip" horzOverflow="clip" rtlCol="0" anchor="t"/>
        <a:lstStyle/>
        <a:p>
          <a:pPr algn="l"/>
          <a:endParaRPr kumimoji="1" lang="ja-JP" altLang="en-US" sz="1100"/>
        </a:p>
      </xdr:txBody>
    </xdr:sp>
    <xdr:clientData/>
  </xdr:twoCellAnchor>
  <xdr:twoCellAnchor>
    <xdr:from>
      <xdr:col>10</xdr:col>
      <xdr:colOff>19049</xdr:colOff>
      <xdr:row>40</xdr:row>
      <xdr:rowOff>38084</xdr:rowOff>
    </xdr:from>
    <xdr:to>
      <xdr:col>10</xdr:col>
      <xdr:colOff>271049</xdr:colOff>
      <xdr:row>40</xdr:row>
      <xdr:rowOff>218084</xdr:rowOff>
    </xdr:to>
    <xdr:sp macro="" textlink="">
      <xdr:nvSpPr>
        <xdr:cNvPr id="61" name="大かっこ 60"/>
        <xdr:cNvSpPr/>
      </xdr:nvSpPr>
      <xdr:spPr>
        <a:xfrm>
          <a:off x="2781299" y="9182084"/>
          <a:ext cx="252000" cy="180000"/>
        </a:xfrm>
        <a:prstGeom prst="bracketPair">
          <a:avLst/>
        </a:prstGeom>
        <a:ln>
          <a:solidFill>
            <a:schemeClr val="tx1"/>
          </a:solidFill>
        </a:ln>
      </xdr:spPr>
      <xdr:style>
        <a:lnRef idx="1">
          <a:schemeClr val="accent1"/>
        </a:lnRef>
        <a:fillRef idx="0">
          <a:schemeClr val="accent1"/>
        </a:fillRef>
        <a:effectRef idx="0">
          <a:schemeClr val="accent1"/>
        </a:effectRef>
        <a:fontRef idx="minor">
          <a:schemeClr val="tx1"/>
        </a:fontRef>
      </xdr:style>
      <xdr:txBody>
        <a:bodyPr vertOverflow="clip" horzOverflow="clip" rtlCol="0" anchor="t"/>
        <a:lstStyle/>
        <a:p>
          <a:pPr algn="l"/>
          <a:endParaRPr kumimoji="1" lang="ja-JP" altLang="en-US" sz="1100"/>
        </a:p>
      </xdr:txBody>
    </xdr:sp>
    <xdr:clientData/>
  </xdr:twoCellAnchor>
  <xdr:twoCellAnchor>
    <xdr:from>
      <xdr:col>10</xdr:col>
      <xdr:colOff>20727</xdr:colOff>
      <xdr:row>42</xdr:row>
      <xdr:rowOff>28559</xdr:rowOff>
    </xdr:from>
    <xdr:to>
      <xdr:col>10</xdr:col>
      <xdr:colOff>272727</xdr:colOff>
      <xdr:row>42</xdr:row>
      <xdr:rowOff>208559</xdr:rowOff>
    </xdr:to>
    <xdr:sp macro="" textlink="">
      <xdr:nvSpPr>
        <xdr:cNvPr id="62" name="大かっこ 61"/>
        <xdr:cNvSpPr/>
      </xdr:nvSpPr>
      <xdr:spPr>
        <a:xfrm>
          <a:off x="2782977" y="9629759"/>
          <a:ext cx="252000" cy="180000"/>
        </a:xfrm>
        <a:prstGeom prst="bracketPair">
          <a:avLst/>
        </a:prstGeom>
        <a:ln>
          <a:solidFill>
            <a:schemeClr val="tx1"/>
          </a:solidFill>
        </a:ln>
      </xdr:spPr>
      <xdr:style>
        <a:lnRef idx="1">
          <a:schemeClr val="accent1"/>
        </a:lnRef>
        <a:fillRef idx="0">
          <a:schemeClr val="accent1"/>
        </a:fillRef>
        <a:effectRef idx="0">
          <a:schemeClr val="accent1"/>
        </a:effectRef>
        <a:fontRef idx="minor">
          <a:schemeClr val="tx1"/>
        </a:fontRef>
      </xdr:style>
      <xdr:txBody>
        <a:bodyPr vertOverflow="clip" horzOverflow="clip" rtlCol="0" anchor="t"/>
        <a:lstStyle/>
        <a:p>
          <a:pPr algn="l"/>
          <a:endParaRPr kumimoji="1" lang="en-US" altLang="ja-JP" sz="1100"/>
        </a:p>
        <a:p>
          <a:pPr algn="l"/>
          <a:endParaRPr kumimoji="1" lang="ja-JP" altLang="en-US" sz="1100"/>
        </a:p>
      </xdr:txBody>
    </xdr:sp>
    <xdr:clientData/>
  </xdr:twoCellAnchor>
  <xdr:twoCellAnchor>
    <xdr:from>
      <xdr:col>10</xdr:col>
      <xdr:colOff>19049</xdr:colOff>
      <xdr:row>43</xdr:row>
      <xdr:rowOff>28559</xdr:rowOff>
    </xdr:from>
    <xdr:to>
      <xdr:col>10</xdr:col>
      <xdr:colOff>271049</xdr:colOff>
      <xdr:row>43</xdr:row>
      <xdr:rowOff>208559</xdr:rowOff>
    </xdr:to>
    <xdr:sp macro="" textlink="">
      <xdr:nvSpPr>
        <xdr:cNvPr id="63" name="大かっこ 62"/>
        <xdr:cNvSpPr/>
      </xdr:nvSpPr>
      <xdr:spPr>
        <a:xfrm>
          <a:off x="2781299" y="9858359"/>
          <a:ext cx="252000" cy="180000"/>
        </a:xfrm>
        <a:prstGeom prst="bracketPair">
          <a:avLst/>
        </a:prstGeom>
        <a:ln>
          <a:solidFill>
            <a:schemeClr val="tx1"/>
          </a:solidFill>
        </a:ln>
      </xdr:spPr>
      <xdr:style>
        <a:lnRef idx="1">
          <a:schemeClr val="accent1"/>
        </a:lnRef>
        <a:fillRef idx="0">
          <a:schemeClr val="accent1"/>
        </a:fillRef>
        <a:effectRef idx="0">
          <a:schemeClr val="accent1"/>
        </a:effectRef>
        <a:fontRef idx="minor">
          <a:schemeClr val="tx1"/>
        </a:fontRef>
      </xdr:style>
      <xdr:txBody>
        <a:bodyPr vertOverflow="clip" horzOverflow="clip" rtlCol="0" anchor="t"/>
        <a:lstStyle/>
        <a:p>
          <a:pPr algn="l"/>
          <a:endParaRPr kumimoji="1" lang="ja-JP" altLang="en-US" sz="1100"/>
        </a:p>
      </xdr:txBody>
    </xdr:sp>
    <xdr:clientData/>
  </xdr:twoCellAnchor>
  <xdr:twoCellAnchor>
    <xdr:from>
      <xdr:col>14</xdr:col>
      <xdr:colOff>11202</xdr:colOff>
      <xdr:row>40</xdr:row>
      <xdr:rowOff>19050</xdr:rowOff>
    </xdr:from>
    <xdr:to>
      <xdr:col>14</xdr:col>
      <xdr:colOff>263202</xdr:colOff>
      <xdr:row>40</xdr:row>
      <xdr:rowOff>199050</xdr:rowOff>
    </xdr:to>
    <xdr:sp macro="" textlink="">
      <xdr:nvSpPr>
        <xdr:cNvPr id="64" name="大かっこ 63"/>
        <xdr:cNvSpPr/>
      </xdr:nvSpPr>
      <xdr:spPr>
        <a:xfrm>
          <a:off x="3878352" y="9163050"/>
          <a:ext cx="252000" cy="180000"/>
        </a:xfrm>
        <a:prstGeom prst="bracketPair">
          <a:avLst/>
        </a:prstGeom>
        <a:ln>
          <a:solidFill>
            <a:schemeClr val="tx1"/>
          </a:solidFill>
        </a:ln>
      </xdr:spPr>
      <xdr:style>
        <a:lnRef idx="1">
          <a:schemeClr val="accent1"/>
        </a:lnRef>
        <a:fillRef idx="0">
          <a:schemeClr val="accent1"/>
        </a:fillRef>
        <a:effectRef idx="0">
          <a:schemeClr val="accent1"/>
        </a:effectRef>
        <a:fontRef idx="minor">
          <a:schemeClr val="tx1"/>
        </a:fontRef>
      </xdr:style>
      <xdr:txBody>
        <a:bodyPr vertOverflow="clip" horzOverflow="clip" rtlCol="0" anchor="t"/>
        <a:lstStyle/>
        <a:p>
          <a:pPr algn="l"/>
          <a:endParaRPr kumimoji="1" lang="ja-JP" altLang="en-US" sz="1100"/>
        </a:p>
      </xdr:txBody>
    </xdr:sp>
    <xdr:clientData/>
  </xdr:twoCellAnchor>
  <xdr:twoCellAnchor>
    <xdr:from>
      <xdr:col>14</xdr:col>
      <xdr:colOff>19049</xdr:colOff>
      <xdr:row>42</xdr:row>
      <xdr:rowOff>28575</xdr:rowOff>
    </xdr:from>
    <xdr:to>
      <xdr:col>14</xdr:col>
      <xdr:colOff>271049</xdr:colOff>
      <xdr:row>42</xdr:row>
      <xdr:rowOff>208575</xdr:rowOff>
    </xdr:to>
    <xdr:sp macro="" textlink="">
      <xdr:nvSpPr>
        <xdr:cNvPr id="65" name="大かっこ 64"/>
        <xdr:cNvSpPr/>
      </xdr:nvSpPr>
      <xdr:spPr>
        <a:xfrm>
          <a:off x="3886199" y="9629775"/>
          <a:ext cx="252000" cy="180000"/>
        </a:xfrm>
        <a:prstGeom prst="bracketPair">
          <a:avLst/>
        </a:prstGeom>
        <a:ln>
          <a:solidFill>
            <a:schemeClr val="tx1"/>
          </a:solidFill>
        </a:ln>
      </xdr:spPr>
      <xdr:style>
        <a:lnRef idx="1">
          <a:schemeClr val="accent1"/>
        </a:lnRef>
        <a:fillRef idx="0">
          <a:schemeClr val="accent1"/>
        </a:fillRef>
        <a:effectRef idx="0">
          <a:schemeClr val="accent1"/>
        </a:effectRef>
        <a:fontRef idx="minor">
          <a:schemeClr val="tx1"/>
        </a:fontRef>
      </xdr:style>
      <xdr:txBody>
        <a:bodyPr vertOverflow="clip" horzOverflow="clip" rtlCol="0" anchor="t"/>
        <a:lstStyle/>
        <a:p>
          <a:pPr algn="l"/>
          <a:endParaRPr kumimoji="1" lang="ja-JP" altLang="en-US" sz="1100"/>
        </a:p>
      </xdr:txBody>
    </xdr:sp>
    <xdr:clientData/>
  </xdr:twoCellAnchor>
  <xdr:twoCellAnchor>
    <xdr:from>
      <xdr:col>14</xdr:col>
      <xdr:colOff>19049</xdr:colOff>
      <xdr:row>43</xdr:row>
      <xdr:rowOff>28559</xdr:rowOff>
    </xdr:from>
    <xdr:to>
      <xdr:col>14</xdr:col>
      <xdr:colOff>271049</xdr:colOff>
      <xdr:row>43</xdr:row>
      <xdr:rowOff>208559</xdr:rowOff>
    </xdr:to>
    <xdr:sp macro="" textlink="">
      <xdr:nvSpPr>
        <xdr:cNvPr id="66" name="大かっこ 65"/>
        <xdr:cNvSpPr/>
      </xdr:nvSpPr>
      <xdr:spPr>
        <a:xfrm>
          <a:off x="3886199" y="9858359"/>
          <a:ext cx="252000" cy="180000"/>
        </a:xfrm>
        <a:prstGeom prst="bracketPair">
          <a:avLst/>
        </a:prstGeom>
        <a:ln>
          <a:solidFill>
            <a:schemeClr val="tx1"/>
          </a:solidFill>
        </a:ln>
      </xdr:spPr>
      <xdr:style>
        <a:lnRef idx="1">
          <a:schemeClr val="accent1"/>
        </a:lnRef>
        <a:fillRef idx="0">
          <a:schemeClr val="accent1"/>
        </a:fillRef>
        <a:effectRef idx="0">
          <a:schemeClr val="accent1"/>
        </a:effectRef>
        <a:fontRef idx="minor">
          <a:schemeClr val="tx1"/>
        </a:fontRef>
      </xdr:style>
      <xdr:txBody>
        <a:bodyPr vertOverflow="clip" horzOverflow="clip" rtlCol="0" anchor="t"/>
        <a:lstStyle/>
        <a:p>
          <a:pPr algn="l"/>
          <a:endParaRPr kumimoji="1" lang="ja-JP" altLang="en-US" sz="1100"/>
        </a:p>
      </xdr:txBody>
    </xdr:sp>
    <xdr:clientData/>
  </xdr:twoCellAnchor>
  <xdr:twoCellAnchor>
    <xdr:from>
      <xdr:col>17</xdr:col>
      <xdr:colOff>49302</xdr:colOff>
      <xdr:row>43</xdr:row>
      <xdr:rowOff>28559</xdr:rowOff>
    </xdr:from>
    <xdr:to>
      <xdr:col>17</xdr:col>
      <xdr:colOff>301302</xdr:colOff>
      <xdr:row>43</xdr:row>
      <xdr:rowOff>208559</xdr:rowOff>
    </xdr:to>
    <xdr:sp macro="" textlink="">
      <xdr:nvSpPr>
        <xdr:cNvPr id="67" name="大かっこ 66"/>
        <xdr:cNvSpPr/>
      </xdr:nvSpPr>
      <xdr:spPr>
        <a:xfrm>
          <a:off x="4745127" y="9858359"/>
          <a:ext cx="252000" cy="180000"/>
        </a:xfrm>
        <a:prstGeom prst="bracketPair">
          <a:avLst/>
        </a:prstGeom>
        <a:ln>
          <a:solidFill>
            <a:schemeClr val="tx1"/>
          </a:solidFill>
        </a:ln>
      </xdr:spPr>
      <xdr:style>
        <a:lnRef idx="1">
          <a:schemeClr val="accent1"/>
        </a:lnRef>
        <a:fillRef idx="0">
          <a:schemeClr val="accent1"/>
        </a:fillRef>
        <a:effectRef idx="0">
          <a:schemeClr val="accent1"/>
        </a:effectRef>
        <a:fontRef idx="minor">
          <a:schemeClr val="tx1"/>
        </a:fontRef>
      </xdr:style>
      <xdr:txBody>
        <a:bodyPr vertOverflow="clip" horzOverflow="clip" rtlCol="0" anchor="t"/>
        <a:lstStyle/>
        <a:p>
          <a:pPr algn="l"/>
          <a:endParaRPr kumimoji="1" lang="ja-JP" altLang="en-US" sz="1100"/>
        </a:p>
      </xdr:txBody>
    </xdr:sp>
    <xdr:clientData/>
  </xdr:twoCellAnchor>
  <xdr:twoCellAnchor>
    <xdr:from>
      <xdr:col>4</xdr:col>
      <xdr:colOff>28575</xdr:colOff>
      <xdr:row>45</xdr:row>
      <xdr:rowOff>138953</xdr:rowOff>
    </xdr:from>
    <xdr:to>
      <xdr:col>5</xdr:col>
      <xdr:colOff>4350</xdr:colOff>
      <xdr:row>46</xdr:row>
      <xdr:rowOff>90353</xdr:rowOff>
    </xdr:to>
    <xdr:sp macro="" textlink="">
      <xdr:nvSpPr>
        <xdr:cNvPr id="68" name="大かっこ 67"/>
        <xdr:cNvSpPr/>
      </xdr:nvSpPr>
      <xdr:spPr>
        <a:xfrm>
          <a:off x="1133475" y="10425953"/>
          <a:ext cx="252000" cy="180000"/>
        </a:xfrm>
        <a:prstGeom prst="bracketPair">
          <a:avLst/>
        </a:prstGeom>
        <a:ln>
          <a:solidFill>
            <a:schemeClr val="tx1"/>
          </a:solidFill>
        </a:ln>
      </xdr:spPr>
      <xdr:style>
        <a:lnRef idx="1">
          <a:schemeClr val="accent1"/>
        </a:lnRef>
        <a:fillRef idx="0">
          <a:schemeClr val="accent1"/>
        </a:fillRef>
        <a:effectRef idx="0">
          <a:schemeClr val="accent1"/>
        </a:effectRef>
        <a:fontRef idx="minor">
          <a:schemeClr val="tx1"/>
        </a:fontRef>
      </xdr:style>
      <xdr:txBody>
        <a:bodyPr vertOverflow="clip" horzOverflow="clip" rtlCol="0" anchor="t"/>
        <a:lstStyle/>
        <a:p>
          <a:pPr algn="l"/>
          <a:endParaRPr kumimoji="1" lang="ja-JP" altLang="en-US" sz="1100"/>
        </a:p>
      </xdr:txBody>
    </xdr:sp>
    <xdr:clientData/>
  </xdr:twoCellAnchor>
  <xdr:twoCellAnchor>
    <xdr:from>
      <xdr:col>8</xdr:col>
      <xdr:colOff>17369</xdr:colOff>
      <xdr:row>45</xdr:row>
      <xdr:rowOff>138953</xdr:rowOff>
    </xdr:from>
    <xdr:to>
      <xdr:col>8</xdr:col>
      <xdr:colOff>269369</xdr:colOff>
      <xdr:row>46</xdr:row>
      <xdr:rowOff>90353</xdr:rowOff>
    </xdr:to>
    <xdr:sp macro="" textlink="">
      <xdr:nvSpPr>
        <xdr:cNvPr id="69" name="大かっこ 68"/>
        <xdr:cNvSpPr/>
      </xdr:nvSpPr>
      <xdr:spPr>
        <a:xfrm>
          <a:off x="2227169" y="10425953"/>
          <a:ext cx="252000" cy="180000"/>
        </a:xfrm>
        <a:prstGeom prst="bracketPair">
          <a:avLst/>
        </a:prstGeom>
        <a:ln>
          <a:solidFill>
            <a:schemeClr val="tx1"/>
          </a:solidFill>
        </a:ln>
      </xdr:spPr>
      <xdr:style>
        <a:lnRef idx="1">
          <a:schemeClr val="accent1"/>
        </a:lnRef>
        <a:fillRef idx="0">
          <a:schemeClr val="accent1"/>
        </a:fillRef>
        <a:effectRef idx="0">
          <a:schemeClr val="accent1"/>
        </a:effectRef>
        <a:fontRef idx="minor">
          <a:schemeClr val="tx1"/>
        </a:fontRef>
      </xdr:style>
      <xdr:txBody>
        <a:bodyPr vertOverflow="clip" horzOverflow="clip" rtlCol="0" anchor="t"/>
        <a:lstStyle/>
        <a:p>
          <a:pPr algn="l"/>
          <a:endParaRPr kumimoji="1" lang="ja-JP" altLang="en-US" sz="1100"/>
        </a:p>
      </xdr:txBody>
    </xdr:sp>
    <xdr:clientData/>
  </xdr:twoCellAnchor>
  <xdr:twoCellAnchor>
    <xdr:from>
      <xdr:col>12</xdr:col>
      <xdr:colOff>6164</xdr:colOff>
      <xdr:row>45</xdr:row>
      <xdr:rowOff>138953</xdr:rowOff>
    </xdr:from>
    <xdr:to>
      <xdr:col>12</xdr:col>
      <xdr:colOff>258164</xdr:colOff>
      <xdr:row>46</xdr:row>
      <xdr:rowOff>90353</xdr:rowOff>
    </xdr:to>
    <xdr:sp macro="" textlink="">
      <xdr:nvSpPr>
        <xdr:cNvPr id="70" name="大かっこ 69"/>
        <xdr:cNvSpPr/>
      </xdr:nvSpPr>
      <xdr:spPr>
        <a:xfrm>
          <a:off x="3320864" y="10425953"/>
          <a:ext cx="252000" cy="180000"/>
        </a:xfrm>
        <a:prstGeom prst="bracketPair">
          <a:avLst/>
        </a:prstGeom>
        <a:ln>
          <a:solidFill>
            <a:schemeClr val="tx1"/>
          </a:solidFill>
        </a:ln>
      </xdr:spPr>
      <xdr:style>
        <a:lnRef idx="1">
          <a:schemeClr val="accent1"/>
        </a:lnRef>
        <a:fillRef idx="0">
          <a:schemeClr val="accent1"/>
        </a:fillRef>
        <a:effectRef idx="0">
          <a:schemeClr val="accent1"/>
        </a:effectRef>
        <a:fontRef idx="minor">
          <a:schemeClr val="tx1"/>
        </a:fontRef>
      </xdr:style>
      <xdr:txBody>
        <a:bodyPr vertOverflow="clip" horzOverflow="clip" rtlCol="0" anchor="t"/>
        <a:lstStyle/>
        <a:p>
          <a:pPr algn="l"/>
          <a:endParaRPr kumimoji="1" lang="ja-JP" altLang="en-US" sz="1100"/>
        </a:p>
      </xdr:txBody>
    </xdr:sp>
    <xdr:clientData/>
  </xdr:twoCellAnchor>
  <xdr:twoCellAnchor>
    <xdr:from>
      <xdr:col>15</xdr:col>
      <xdr:colOff>17370</xdr:colOff>
      <xdr:row>45</xdr:row>
      <xdr:rowOff>138953</xdr:rowOff>
    </xdr:from>
    <xdr:to>
      <xdr:col>15</xdr:col>
      <xdr:colOff>269370</xdr:colOff>
      <xdr:row>46</xdr:row>
      <xdr:rowOff>90353</xdr:rowOff>
    </xdr:to>
    <xdr:sp macro="" textlink="">
      <xdr:nvSpPr>
        <xdr:cNvPr id="71" name="大かっこ 70"/>
        <xdr:cNvSpPr/>
      </xdr:nvSpPr>
      <xdr:spPr>
        <a:xfrm>
          <a:off x="4160745" y="10425953"/>
          <a:ext cx="252000" cy="180000"/>
        </a:xfrm>
        <a:prstGeom prst="bracketPair">
          <a:avLst/>
        </a:prstGeom>
        <a:ln>
          <a:solidFill>
            <a:schemeClr val="tx1"/>
          </a:solidFill>
        </a:ln>
      </xdr:spPr>
      <xdr:style>
        <a:lnRef idx="1">
          <a:schemeClr val="accent1"/>
        </a:lnRef>
        <a:fillRef idx="0">
          <a:schemeClr val="accent1"/>
        </a:fillRef>
        <a:effectRef idx="0">
          <a:schemeClr val="accent1"/>
        </a:effectRef>
        <a:fontRef idx="minor">
          <a:schemeClr val="tx1"/>
        </a:fontRef>
      </xdr:style>
      <xdr:txBody>
        <a:bodyPr vertOverflow="clip" horzOverflow="clip" rtlCol="0" anchor="t"/>
        <a:lstStyle/>
        <a:p>
          <a:pPr algn="l"/>
          <a:endParaRPr kumimoji="1" lang="ja-JP" altLang="en-US" sz="1100"/>
        </a:p>
      </xdr:txBody>
    </xdr:sp>
    <xdr:clientData/>
  </xdr:twoCellAnchor>
  <xdr:twoCellAnchor>
    <xdr:from>
      <xdr:col>18</xdr:col>
      <xdr:colOff>17370</xdr:colOff>
      <xdr:row>45</xdr:row>
      <xdr:rowOff>138953</xdr:rowOff>
    </xdr:from>
    <xdr:to>
      <xdr:col>18</xdr:col>
      <xdr:colOff>269370</xdr:colOff>
      <xdr:row>46</xdr:row>
      <xdr:rowOff>90353</xdr:rowOff>
    </xdr:to>
    <xdr:sp macro="" textlink="">
      <xdr:nvSpPr>
        <xdr:cNvPr id="72" name="大かっこ 71"/>
        <xdr:cNvSpPr/>
      </xdr:nvSpPr>
      <xdr:spPr>
        <a:xfrm>
          <a:off x="5027520" y="10425953"/>
          <a:ext cx="252000" cy="180000"/>
        </a:xfrm>
        <a:prstGeom prst="bracketPair">
          <a:avLst/>
        </a:prstGeom>
        <a:ln>
          <a:solidFill>
            <a:schemeClr val="tx1"/>
          </a:solidFill>
        </a:ln>
      </xdr:spPr>
      <xdr:style>
        <a:lnRef idx="1">
          <a:schemeClr val="accent1"/>
        </a:lnRef>
        <a:fillRef idx="0">
          <a:schemeClr val="accent1"/>
        </a:fillRef>
        <a:effectRef idx="0">
          <a:schemeClr val="accent1"/>
        </a:effectRef>
        <a:fontRef idx="minor">
          <a:schemeClr val="tx1"/>
        </a:fontRef>
      </xdr:style>
      <xdr:txBody>
        <a:bodyPr vertOverflow="clip" horzOverflow="clip" rtlCol="0" anchor="t"/>
        <a:lstStyle/>
        <a:p>
          <a:pPr algn="l"/>
          <a:endParaRPr kumimoji="1" lang="ja-JP" altLang="en-US" sz="1100"/>
        </a:p>
      </xdr:txBody>
    </xdr:sp>
    <xdr:clientData/>
  </xdr:twoCellAnchor>
  <xdr:twoCellAnchor>
    <xdr:from>
      <xdr:col>4</xdr:col>
      <xdr:colOff>19050</xdr:colOff>
      <xdr:row>51</xdr:row>
      <xdr:rowOff>135584</xdr:rowOff>
    </xdr:from>
    <xdr:to>
      <xdr:col>4</xdr:col>
      <xdr:colOff>265519</xdr:colOff>
      <xdr:row>52</xdr:row>
      <xdr:rowOff>86984</xdr:rowOff>
    </xdr:to>
    <xdr:sp macro="" textlink="">
      <xdr:nvSpPr>
        <xdr:cNvPr id="73" name="大かっこ 72"/>
        <xdr:cNvSpPr/>
      </xdr:nvSpPr>
      <xdr:spPr>
        <a:xfrm>
          <a:off x="1123950" y="11794184"/>
          <a:ext cx="246469" cy="180000"/>
        </a:xfrm>
        <a:prstGeom prst="bracketPair">
          <a:avLst/>
        </a:prstGeom>
        <a:ln>
          <a:solidFill>
            <a:schemeClr val="tx1"/>
          </a:solidFill>
        </a:ln>
      </xdr:spPr>
      <xdr:style>
        <a:lnRef idx="1">
          <a:schemeClr val="accent1"/>
        </a:lnRef>
        <a:fillRef idx="0">
          <a:schemeClr val="accent1"/>
        </a:fillRef>
        <a:effectRef idx="0">
          <a:schemeClr val="accent1"/>
        </a:effectRef>
        <a:fontRef idx="minor">
          <a:schemeClr val="tx1"/>
        </a:fontRef>
      </xdr:style>
      <xdr:txBody>
        <a:bodyPr vertOverflow="clip" horzOverflow="clip" rtlCol="0" anchor="t"/>
        <a:lstStyle/>
        <a:p>
          <a:pPr algn="l"/>
          <a:endParaRPr kumimoji="1" lang="ja-JP" altLang="en-US" sz="1100"/>
        </a:p>
      </xdr:txBody>
    </xdr:sp>
    <xdr:clientData/>
  </xdr:twoCellAnchor>
  <xdr:twoCellAnchor>
    <xdr:from>
      <xdr:col>12</xdr:col>
      <xdr:colOff>26895</xdr:colOff>
      <xdr:row>51</xdr:row>
      <xdr:rowOff>135584</xdr:rowOff>
    </xdr:from>
    <xdr:to>
      <xdr:col>12</xdr:col>
      <xdr:colOff>273364</xdr:colOff>
      <xdr:row>52</xdr:row>
      <xdr:rowOff>86984</xdr:rowOff>
    </xdr:to>
    <xdr:sp macro="" textlink="">
      <xdr:nvSpPr>
        <xdr:cNvPr id="74" name="大かっこ 73"/>
        <xdr:cNvSpPr/>
      </xdr:nvSpPr>
      <xdr:spPr>
        <a:xfrm>
          <a:off x="3341595" y="11794184"/>
          <a:ext cx="246469" cy="180000"/>
        </a:xfrm>
        <a:prstGeom prst="bracketPair">
          <a:avLst/>
        </a:prstGeom>
        <a:ln>
          <a:solidFill>
            <a:schemeClr val="tx1"/>
          </a:solidFill>
        </a:ln>
      </xdr:spPr>
      <xdr:style>
        <a:lnRef idx="1">
          <a:schemeClr val="accent1"/>
        </a:lnRef>
        <a:fillRef idx="0">
          <a:schemeClr val="accent1"/>
        </a:fillRef>
        <a:effectRef idx="0">
          <a:schemeClr val="accent1"/>
        </a:effectRef>
        <a:fontRef idx="minor">
          <a:schemeClr val="tx1"/>
        </a:fontRef>
      </xdr:style>
      <xdr:txBody>
        <a:bodyPr vertOverflow="clip" horzOverflow="clip" rtlCol="0" anchor="t"/>
        <a:lstStyle/>
        <a:p>
          <a:pPr algn="l"/>
          <a:endParaRPr kumimoji="1" lang="ja-JP" altLang="en-US" sz="1100"/>
        </a:p>
      </xdr:txBody>
    </xdr:sp>
    <xdr:clientData/>
  </xdr:twoCellAnchor>
  <xdr:twoCellAnchor>
    <xdr:from>
      <xdr:col>10</xdr:col>
      <xdr:colOff>26895</xdr:colOff>
      <xdr:row>51</xdr:row>
      <xdr:rowOff>135584</xdr:rowOff>
    </xdr:from>
    <xdr:to>
      <xdr:col>10</xdr:col>
      <xdr:colOff>273364</xdr:colOff>
      <xdr:row>52</xdr:row>
      <xdr:rowOff>86984</xdr:rowOff>
    </xdr:to>
    <xdr:sp macro="" textlink="">
      <xdr:nvSpPr>
        <xdr:cNvPr id="75" name="大かっこ 74"/>
        <xdr:cNvSpPr/>
      </xdr:nvSpPr>
      <xdr:spPr>
        <a:xfrm>
          <a:off x="2789145" y="11794184"/>
          <a:ext cx="246469" cy="180000"/>
        </a:xfrm>
        <a:prstGeom prst="bracketPair">
          <a:avLst/>
        </a:prstGeom>
        <a:ln>
          <a:solidFill>
            <a:schemeClr val="tx1"/>
          </a:solidFill>
        </a:ln>
      </xdr:spPr>
      <xdr:style>
        <a:lnRef idx="1">
          <a:schemeClr val="accent1"/>
        </a:lnRef>
        <a:fillRef idx="0">
          <a:schemeClr val="accent1"/>
        </a:fillRef>
        <a:effectRef idx="0">
          <a:schemeClr val="accent1"/>
        </a:effectRef>
        <a:fontRef idx="minor">
          <a:schemeClr val="tx1"/>
        </a:fontRef>
      </xdr:style>
      <xdr:txBody>
        <a:bodyPr vertOverflow="clip" horzOverflow="clip" rtlCol="0" anchor="t"/>
        <a:lstStyle/>
        <a:p>
          <a:pPr algn="l"/>
          <a:endParaRPr kumimoji="1" lang="ja-JP" altLang="en-US" sz="1100"/>
        </a:p>
      </xdr:txBody>
    </xdr:sp>
    <xdr:clientData/>
  </xdr:twoCellAnchor>
  <xdr:twoCellAnchor>
    <xdr:from>
      <xdr:col>7</xdr:col>
      <xdr:colOff>26894</xdr:colOff>
      <xdr:row>51</xdr:row>
      <xdr:rowOff>135584</xdr:rowOff>
    </xdr:from>
    <xdr:to>
      <xdr:col>7</xdr:col>
      <xdr:colOff>273363</xdr:colOff>
      <xdr:row>52</xdr:row>
      <xdr:rowOff>86984</xdr:rowOff>
    </xdr:to>
    <xdr:sp macro="" textlink="">
      <xdr:nvSpPr>
        <xdr:cNvPr id="76" name="大かっこ 75"/>
        <xdr:cNvSpPr/>
      </xdr:nvSpPr>
      <xdr:spPr>
        <a:xfrm>
          <a:off x="1960469" y="11794184"/>
          <a:ext cx="246469" cy="180000"/>
        </a:xfrm>
        <a:prstGeom prst="bracketPair">
          <a:avLst/>
        </a:prstGeom>
        <a:ln>
          <a:solidFill>
            <a:schemeClr val="tx1"/>
          </a:solidFill>
        </a:ln>
      </xdr:spPr>
      <xdr:style>
        <a:lnRef idx="1">
          <a:schemeClr val="accent1"/>
        </a:lnRef>
        <a:fillRef idx="0">
          <a:schemeClr val="accent1"/>
        </a:fillRef>
        <a:effectRef idx="0">
          <a:schemeClr val="accent1"/>
        </a:effectRef>
        <a:fontRef idx="minor">
          <a:schemeClr val="tx1"/>
        </a:fontRef>
      </xdr:style>
      <xdr:txBody>
        <a:bodyPr vertOverflow="clip" horzOverflow="clip" rtlCol="0" anchor="t"/>
        <a:lstStyle/>
        <a:p>
          <a:pPr algn="l"/>
          <a:endParaRPr kumimoji="1" lang="ja-JP" altLang="en-US" sz="1100"/>
        </a:p>
      </xdr:txBody>
    </xdr:sp>
    <xdr:clientData/>
  </xdr:twoCellAnchor>
  <xdr:twoCellAnchor>
    <xdr:from>
      <xdr:col>8</xdr:col>
      <xdr:colOff>22411</xdr:colOff>
      <xdr:row>100</xdr:row>
      <xdr:rowOff>22412</xdr:rowOff>
    </xdr:from>
    <xdr:to>
      <xdr:col>8</xdr:col>
      <xdr:colOff>274411</xdr:colOff>
      <xdr:row>100</xdr:row>
      <xdr:rowOff>202412</xdr:rowOff>
    </xdr:to>
    <xdr:sp macro="" textlink="">
      <xdr:nvSpPr>
        <xdr:cNvPr id="77" name="大かっこ 76"/>
        <xdr:cNvSpPr/>
      </xdr:nvSpPr>
      <xdr:spPr>
        <a:xfrm>
          <a:off x="2232211" y="22853837"/>
          <a:ext cx="252000" cy="180000"/>
        </a:xfrm>
        <a:prstGeom prst="bracketPair">
          <a:avLst/>
        </a:prstGeom>
        <a:ln>
          <a:solidFill>
            <a:schemeClr val="tx1"/>
          </a:solidFill>
        </a:ln>
      </xdr:spPr>
      <xdr:style>
        <a:lnRef idx="1">
          <a:schemeClr val="accent1"/>
        </a:lnRef>
        <a:fillRef idx="0">
          <a:schemeClr val="accent1"/>
        </a:fillRef>
        <a:effectRef idx="0">
          <a:schemeClr val="accent1"/>
        </a:effectRef>
        <a:fontRef idx="minor">
          <a:schemeClr val="tx1"/>
        </a:fontRef>
      </xdr:style>
      <xdr:txBody>
        <a:bodyPr vertOverflow="clip" horzOverflow="clip" rtlCol="0" anchor="t"/>
        <a:lstStyle/>
        <a:p>
          <a:pPr algn="l"/>
          <a:endParaRPr kumimoji="1" lang="ja-JP" altLang="en-US" sz="1100"/>
        </a:p>
      </xdr:txBody>
    </xdr:sp>
    <xdr:clientData/>
  </xdr:twoCellAnchor>
  <xdr:twoCellAnchor>
    <xdr:from>
      <xdr:col>8</xdr:col>
      <xdr:colOff>19050</xdr:colOff>
      <xdr:row>99</xdr:row>
      <xdr:rowOff>28575</xdr:rowOff>
    </xdr:from>
    <xdr:to>
      <xdr:col>8</xdr:col>
      <xdr:colOff>271050</xdr:colOff>
      <xdr:row>99</xdr:row>
      <xdr:rowOff>208575</xdr:rowOff>
    </xdr:to>
    <xdr:sp macro="" textlink="">
      <xdr:nvSpPr>
        <xdr:cNvPr id="78" name="大かっこ 77"/>
        <xdr:cNvSpPr/>
      </xdr:nvSpPr>
      <xdr:spPr>
        <a:xfrm>
          <a:off x="2228850" y="22631400"/>
          <a:ext cx="252000" cy="180000"/>
        </a:xfrm>
        <a:prstGeom prst="bracketPair">
          <a:avLst/>
        </a:prstGeom>
        <a:ln>
          <a:solidFill>
            <a:schemeClr val="tx1"/>
          </a:solidFill>
        </a:ln>
      </xdr:spPr>
      <xdr:style>
        <a:lnRef idx="1">
          <a:schemeClr val="accent1"/>
        </a:lnRef>
        <a:fillRef idx="0">
          <a:schemeClr val="accent1"/>
        </a:fillRef>
        <a:effectRef idx="0">
          <a:schemeClr val="accent1"/>
        </a:effectRef>
        <a:fontRef idx="minor">
          <a:schemeClr val="tx1"/>
        </a:fontRef>
      </xdr:style>
      <xdr:txBody>
        <a:bodyPr vertOverflow="clip" horzOverflow="clip" rtlCol="0" anchor="t"/>
        <a:lstStyle/>
        <a:p>
          <a:pPr algn="l"/>
          <a:endParaRPr kumimoji="1" lang="ja-JP" altLang="en-US" sz="1100"/>
        </a:p>
      </xdr:txBody>
    </xdr:sp>
    <xdr:clientData/>
  </xdr:twoCellAnchor>
  <xdr:twoCellAnchor>
    <xdr:from>
      <xdr:col>12</xdr:col>
      <xdr:colOff>34637</xdr:colOff>
      <xdr:row>60</xdr:row>
      <xdr:rowOff>32623</xdr:rowOff>
    </xdr:from>
    <xdr:to>
      <xdr:col>13</xdr:col>
      <xdr:colOff>260639</xdr:colOff>
      <xdr:row>60</xdr:row>
      <xdr:rowOff>205502</xdr:rowOff>
    </xdr:to>
    <xdr:sp macro="" textlink="">
      <xdr:nvSpPr>
        <xdr:cNvPr id="79" name="大かっこ 78"/>
        <xdr:cNvSpPr/>
      </xdr:nvSpPr>
      <xdr:spPr>
        <a:xfrm>
          <a:off x="3349337" y="13720048"/>
          <a:ext cx="502227" cy="172879"/>
        </a:xfrm>
        <a:prstGeom prst="bracketPair">
          <a:avLst/>
        </a:prstGeom>
        <a:ln>
          <a:solidFill>
            <a:schemeClr val="tx1"/>
          </a:solidFill>
        </a:ln>
      </xdr:spPr>
      <xdr:style>
        <a:lnRef idx="1">
          <a:schemeClr val="accent1"/>
        </a:lnRef>
        <a:fillRef idx="0">
          <a:schemeClr val="accent1"/>
        </a:fillRef>
        <a:effectRef idx="0">
          <a:schemeClr val="accent1"/>
        </a:effectRef>
        <a:fontRef idx="minor">
          <a:schemeClr val="tx1"/>
        </a:fontRef>
      </xdr:style>
      <xdr:txBody>
        <a:bodyPr vertOverflow="clip" horzOverflow="clip" rtlCol="0" anchor="t"/>
        <a:lstStyle/>
        <a:p>
          <a:pPr algn="l"/>
          <a:endParaRPr kumimoji="1" lang="ja-JP" altLang="en-US" sz="1100"/>
        </a:p>
      </xdr:txBody>
    </xdr:sp>
    <xdr:clientData/>
  </xdr:twoCellAnchor>
  <xdr:twoCellAnchor>
    <xdr:from>
      <xdr:col>14</xdr:col>
      <xdr:colOff>19049</xdr:colOff>
      <xdr:row>34</xdr:row>
      <xdr:rowOff>19050</xdr:rowOff>
    </xdr:from>
    <xdr:to>
      <xdr:col>14</xdr:col>
      <xdr:colOff>271049</xdr:colOff>
      <xdr:row>34</xdr:row>
      <xdr:rowOff>199050</xdr:rowOff>
    </xdr:to>
    <xdr:sp macro="" textlink="">
      <xdr:nvSpPr>
        <xdr:cNvPr id="80" name="大かっこ 79"/>
        <xdr:cNvSpPr/>
      </xdr:nvSpPr>
      <xdr:spPr>
        <a:xfrm>
          <a:off x="3886199" y="7791450"/>
          <a:ext cx="252000" cy="180000"/>
        </a:xfrm>
        <a:prstGeom prst="bracketPair">
          <a:avLst/>
        </a:prstGeom>
        <a:ln>
          <a:solidFill>
            <a:schemeClr val="tx1"/>
          </a:solidFill>
        </a:ln>
      </xdr:spPr>
      <xdr:style>
        <a:lnRef idx="1">
          <a:schemeClr val="accent1"/>
        </a:lnRef>
        <a:fillRef idx="0">
          <a:schemeClr val="accent1"/>
        </a:fillRef>
        <a:effectRef idx="0">
          <a:schemeClr val="accent1"/>
        </a:effectRef>
        <a:fontRef idx="minor">
          <a:schemeClr val="tx1"/>
        </a:fontRef>
      </xdr:style>
      <xdr:txBody>
        <a:bodyPr vertOverflow="clip" horzOverflow="clip" rtlCol="0" anchor="t"/>
        <a:lstStyle/>
        <a:p>
          <a:pPr algn="l"/>
          <a:endParaRPr kumimoji="1" lang="ja-JP" altLang="en-US" sz="1100"/>
        </a:p>
      </xdr:txBody>
    </xdr:sp>
    <xdr:clientData/>
  </xdr:twoCellAnchor>
  <xdr:twoCellAnchor>
    <xdr:from>
      <xdr:col>19</xdr:col>
      <xdr:colOff>265018</xdr:colOff>
      <xdr:row>45</xdr:row>
      <xdr:rowOff>67234</xdr:rowOff>
    </xdr:from>
    <xdr:to>
      <xdr:col>23</xdr:col>
      <xdr:colOff>268940</xdr:colOff>
      <xdr:row>46</xdr:row>
      <xdr:rowOff>168087</xdr:rowOff>
    </xdr:to>
    <xdr:sp macro="" textlink="">
      <xdr:nvSpPr>
        <xdr:cNvPr id="81" name="大かっこ 80"/>
        <xdr:cNvSpPr/>
      </xdr:nvSpPr>
      <xdr:spPr>
        <a:xfrm>
          <a:off x="5551393" y="10354234"/>
          <a:ext cx="1061197" cy="329453"/>
        </a:xfrm>
        <a:prstGeom prst="bracketPair">
          <a:avLst/>
        </a:prstGeom>
        <a:ln>
          <a:solidFill>
            <a:schemeClr val="tx1"/>
          </a:solidFill>
        </a:ln>
      </xdr:spPr>
      <xdr:style>
        <a:lnRef idx="1">
          <a:schemeClr val="accent1"/>
        </a:lnRef>
        <a:fillRef idx="0">
          <a:schemeClr val="accent1"/>
        </a:fillRef>
        <a:effectRef idx="0">
          <a:schemeClr val="accent1"/>
        </a:effectRef>
        <a:fontRef idx="minor">
          <a:schemeClr val="tx1"/>
        </a:fontRef>
      </xdr:style>
      <xdr:txBody>
        <a:bodyPr vertOverflow="clip" horzOverflow="clip" rtlCol="0" anchor="t"/>
        <a:lstStyle/>
        <a:p>
          <a:pPr algn="l"/>
          <a:endParaRPr kumimoji="1" lang="ja-JP" altLang="en-US" sz="1100"/>
        </a:p>
      </xdr:txBody>
    </xdr:sp>
    <xdr:clientData/>
  </xdr:twoCellAnchor>
  <xdr:twoCellAnchor>
    <xdr:from>
      <xdr:col>19</xdr:col>
      <xdr:colOff>183173</xdr:colOff>
      <xdr:row>52</xdr:row>
      <xdr:rowOff>0</xdr:rowOff>
    </xdr:from>
    <xdr:to>
      <xdr:col>23</xdr:col>
      <xdr:colOff>51288</xdr:colOff>
      <xdr:row>52</xdr:row>
      <xdr:rowOff>0</xdr:rowOff>
    </xdr:to>
    <xdr:cxnSp macro="">
      <xdr:nvCxnSpPr>
        <xdr:cNvPr id="82" name="直線コネクタ 81"/>
        <xdr:cNvCxnSpPr/>
      </xdr:nvCxnSpPr>
      <xdr:spPr>
        <a:xfrm>
          <a:off x="5469548" y="11887200"/>
          <a:ext cx="925390" cy="0"/>
        </a:xfrm>
        <a:prstGeom prst="line">
          <a:avLst/>
        </a:prstGeom>
        <a:ln>
          <a:solidFill>
            <a:schemeClr val="tx1"/>
          </a:solidFill>
          <a:prstDash val="lgDash"/>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20</xdr:col>
      <xdr:colOff>266700</xdr:colOff>
      <xdr:row>95</xdr:row>
      <xdr:rowOff>9525</xdr:rowOff>
    </xdr:from>
    <xdr:to>
      <xdr:col>22</xdr:col>
      <xdr:colOff>13875</xdr:colOff>
      <xdr:row>95</xdr:row>
      <xdr:rowOff>189525</xdr:rowOff>
    </xdr:to>
    <xdr:sp macro="" textlink="">
      <xdr:nvSpPr>
        <xdr:cNvPr id="83" name="大かっこ 82"/>
        <xdr:cNvSpPr/>
      </xdr:nvSpPr>
      <xdr:spPr>
        <a:xfrm>
          <a:off x="5829300" y="21697950"/>
          <a:ext cx="252000" cy="180000"/>
        </a:xfrm>
        <a:prstGeom prst="bracketPair">
          <a:avLst/>
        </a:prstGeom>
        <a:ln>
          <a:solidFill>
            <a:schemeClr val="tx1"/>
          </a:solidFill>
        </a:ln>
      </xdr:spPr>
      <xdr:style>
        <a:lnRef idx="1">
          <a:schemeClr val="accent1"/>
        </a:lnRef>
        <a:fillRef idx="0">
          <a:schemeClr val="accent1"/>
        </a:fillRef>
        <a:effectRef idx="0">
          <a:schemeClr val="accent1"/>
        </a:effectRef>
        <a:fontRef idx="minor">
          <a:schemeClr val="tx1"/>
        </a:fontRef>
      </xdr:style>
      <xdr:txBody>
        <a:bodyPr vertOverflow="clip" horzOverflow="clip" rtlCol="0" anchor="t"/>
        <a:lstStyle/>
        <a:p>
          <a:pPr algn="ctr"/>
          <a:endParaRPr kumimoji="1" lang="ja-JP" altLang="en-US" sz="1100"/>
        </a:p>
      </xdr:txBody>
    </xdr:sp>
    <xdr:clientData/>
  </xdr:twoCellAnchor>
  <xdr:twoCellAnchor>
    <xdr:from>
      <xdr:col>20</xdr:col>
      <xdr:colOff>266700</xdr:colOff>
      <xdr:row>96</xdr:row>
      <xdr:rowOff>28575</xdr:rowOff>
    </xdr:from>
    <xdr:to>
      <xdr:col>22</xdr:col>
      <xdr:colOff>13875</xdr:colOff>
      <xdr:row>96</xdr:row>
      <xdr:rowOff>208575</xdr:rowOff>
    </xdr:to>
    <xdr:sp macro="" textlink="">
      <xdr:nvSpPr>
        <xdr:cNvPr id="84" name="大かっこ 83"/>
        <xdr:cNvSpPr/>
      </xdr:nvSpPr>
      <xdr:spPr>
        <a:xfrm>
          <a:off x="5829300" y="21945600"/>
          <a:ext cx="252000" cy="180000"/>
        </a:xfrm>
        <a:prstGeom prst="bracketPair">
          <a:avLst/>
        </a:prstGeom>
        <a:ln>
          <a:solidFill>
            <a:schemeClr val="tx1"/>
          </a:solidFill>
        </a:ln>
      </xdr:spPr>
      <xdr:style>
        <a:lnRef idx="1">
          <a:schemeClr val="accent1"/>
        </a:lnRef>
        <a:fillRef idx="0">
          <a:schemeClr val="accent1"/>
        </a:fillRef>
        <a:effectRef idx="0">
          <a:schemeClr val="accent1"/>
        </a:effectRef>
        <a:fontRef idx="minor">
          <a:schemeClr val="tx1"/>
        </a:fontRef>
      </xdr:style>
      <xdr:txBody>
        <a:bodyPr vertOverflow="clip" horzOverflow="clip" rtlCol="0" anchor="t"/>
        <a:lstStyle/>
        <a:p>
          <a:pPr algn="ctr"/>
          <a:endParaRPr kumimoji="1" lang="ja-JP" altLang="en-US" sz="1100"/>
        </a:p>
      </xdr:txBody>
    </xdr:sp>
    <xdr:clientData/>
  </xdr:twoCellAnchor>
  <xdr:twoCellAnchor>
    <xdr:from>
      <xdr:col>14</xdr:col>
      <xdr:colOff>7233</xdr:colOff>
      <xdr:row>51</xdr:row>
      <xdr:rowOff>57142</xdr:rowOff>
    </xdr:from>
    <xdr:to>
      <xdr:col>16</xdr:col>
      <xdr:colOff>268941</xdr:colOff>
      <xdr:row>52</xdr:row>
      <xdr:rowOff>179294</xdr:rowOff>
    </xdr:to>
    <xdr:sp macro="" textlink="">
      <xdr:nvSpPr>
        <xdr:cNvPr id="85" name="大かっこ 84"/>
        <xdr:cNvSpPr/>
      </xdr:nvSpPr>
      <xdr:spPr>
        <a:xfrm>
          <a:off x="3874383" y="11715742"/>
          <a:ext cx="814158" cy="350752"/>
        </a:xfrm>
        <a:prstGeom prst="bracketPair">
          <a:avLst/>
        </a:prstGeom>
        <a:ln>
          <a:solidFill>
            <a:schemeClr val="tx1"/>
          </a:solidFill>
        </a:ln>
      </xdr:spPr>
      <xdr:style>
        <a:lnRef idx="1">
          <a:schemeClr val="accent1"/>
        </a:lnRef>
        <a:fillRef idx="0">
          <a:schemeClr val="accent1"/>
        </a:fillRef>
        <a:effectRef idx="0">
          <a:schemeClr val="accent1"/>
        </a:effectRef>
        <a:fontRef idx="minor">
          <a:schemeClr val="tx1"/>
        </a:fontRef>
      </xdr:style>
      <xdr:txBody>
        <a:bodyPr vertOverflow="clip" horzOverflow="clip" rtlCol="0" anchor="t"/>
        <a:lstStyle/>
        <a:p>
          <a:pPr algn="l"/>
          <a:endParaRPr kumimoji="1" lang="ja-JP" altLang="en-US" sz="1100"/>
        </a:p>
      </xdr:txBody>
    </xdr:sp>
    <xdr:clientData/>
  </xdr:twoCellAnchor>
  <xdr:twoCellAnchor>
    <xdr:from>
      <xdr:col>11</xdr:col>
      <xdr:colOff>254204</xdr:colOff>
      <xdr:row>102</xdr:row>
      <xdr:rowOff>20194</xdr:rowOff>
    </xdr:from>
    <xdr:to>
      <xdr:col>13</xdr:col>
      <xdr:colOff>9525</xdr:colOff>
      <xdr:row>102</xdr:row>
      <xdr:rowOff>228599</xdr:rowOff>
    </xdr:to>
    <xdr:sp macro="" textlink="">
      <xdr:nvSpPr>
        <xdr:cNvPr id="86" name="大かっこ 85"/>
        <xdr:cNvSpPr/>
      </xdr:nvSpPr>
      <xdr:spPr>
        <a:xfrm>
          <a:off x="3292679" y="23308819"/>
          <a:ext cx="307771" cy="208405"/>
        </a:xfrm>
        <a:prstGeom prst="bracketPair">
          <a:avLst/>
        </a:prstGeom>
        <a:ln>
          <a:solidFill>
            <a:schemeClr val="tx1"/>
          </a:solidFill>
        </a:ln>
      </xdr:spPr>
      <xdr:style>
        <a:lnRef idx="1">
          <a:schemeClr val="accent1"/>
        </a:lnRef>
        <a:fillRef idx="0">
          <a:schemeClr val="accent1"/>
        </a:fillRef>
        <a:effectRef idx="0">
          <a:schemeClr val="accent1"/>
        </a:effectRef>
        <a:fontRef idx="minor">
          <a:schemeClr val="tx1"/>
        </a:fontRef>
      </xdr:style>
      <xdr:txBody>
        <a:bodyPr vertOverflow="clip" horzOverflow="clip" rtlCol="0" anchor="t"/>
        <a:lstStyle/>
        <a:p>
          <a:pPr algn="l"/>
          <a:endParaRPr kumimoji="1" lang="ja-JP" altLang="en-US" sz="1100"/>
        </a:p>
      </xdr:txBody>
    </xdr:sp>
    <xdr:clientData/>
  </xdr:twoCellAnchor>
</xdr:wsDr>
</file>

<file path=xl/drawings/drawing4.xml><?xml version="1.0" encoding="utf-8"?>
<xdr:wsDr xmlns:xdr="http://schemas.openxmlformats.org/drawingml/2006/spreadsheetDrawing" xmlns:a="http://schemas.openxmlformats.org/drawingml/2006/main">
  <xdr:twoCellAnchor>
    <xdr:from>
      <xdr:col>24</xdr:col>
      <xdr:colOff>161924</xdr:colOff>
      <xdr:row>1</xdr:row>
      <xdr:rowOff>7479</xdr:rowOff>
    </xdr:from>
    <xdr:to>
      <xdr:col>44</xdr:col>
      <xdr:colOff>58221</xdr:colOff>
      <xdr:row>4</xdr:row>
      <xdr:rowOff>200025</xdr:rowOff>
    </xdr:to>
    <xdr:sp macro="" textlink="">
      <xdr:nvSpPr>
        <xdr:cNvPr id="82" name="テキスト ボックス 81"/>
        <xdr:cNvSpPr txBox="1"/>
      </xdr:nvSpPr>
      <xdr:spPr>
        <a:xfrm>
          <a:off x="6781799" y="236079"/>
          <a:ext cx="5782747" cy="878346"/>
        </a:xfrm>
        <a:prstGeom prst="rect">
          <a:avLst/>
        </a:prstGeom>
        <a:solidFill>
          <a:schemeClr val="lt1"/>
        </a:solidFill>
        <a:ln w="9525" cmpd="sng">
          <a:solidFill>
            <a:schemeClr val="lt1">
              <a:shade val="50000"/>
            </a:schemeClr>
          </a:solidFill>
        </a:ln>
      </xdr:spPr>
      <xdr:style>
        <a:lnRef idx="0">
          <a:scrgbClr r="0" g="0" b="0"/>
        </a:lnRef>
        <a:fillRef idx="0">
          <a:scrgbClr r="0" g="0" b="0"/>
        </a:fillRef>
        <a:effectRef idx="0">
          <a:scrgbClr r="0" g="0" b="0"/>
        </a:effectRef>
        <a:fontRef idx="minor">
          <a:schemeClr val="dk1"/>
        </a:fontRef>
      </xdr:style>
      <xdr:txBody>
        <a:bodyPr vertOverflow="clip" horzOverflow="clip" wrap="square" rtlCol="0" anchor="t"/>
        <a:lstStyle/>
        <a:p>
          <a:r>
            <a:rPr kumimoji="1" lang="en-US" altLang="ja-JP" sz="1050">
              <a:solidFill>
                <a:srgbClr val="FF0000"/>
              </a:solidFill>
            </a:rPr>
            <a:t>※</a:t>
          </a:r>
          <a:r>
            <a:rPr kumimoji="1" lang="ja-JP" altLang="en-US" sz="1050">
              <a:solidFill>
                <a:srgbClr val="FF0000"/>
              </a:solidFill>
            </a:rPr>
            <a:t>　</a:t>
          </a:r>
          <a:r>
            <a:rPr lang="ja-JP" altLang="ja-JP" sz="1050">
              <a:solidFill>
                <a:srgbClr val="FF0000"/>
              </a:solidFill>
              <a:effectLst/>
              <a:latin typeface="+mn-lt"/>
              <a:ea typeface="+mn-ea"/>
              <a:cs typeface="+mn-cs"/>
            </a:rPr>
            <a:t>各施設の整備にかかる借入金の年間償還金額がある場合は、必ず記入してください。</a:t>
          </a:r>
        </a:p>
        <a:p>
          <a:r>
            <a:rPr kumimoji="1" lang="en-US" altLang="ja-JP" sz="1050"/>
            <a:t>※</a:t>
          </a:r>
          <a:r>
            <a:rPr kumimoji="1" lang="ja-JP" altLang="en-US" sz="1050"/>
            <a:t>　</a:t>
          </a:r>
          <a:r>
            <a:rPr kumimoji="1" lang="ja-JP" altLang="en-US" sz="1050" u="sng"/>
            <a:t>母体となる施設</a:t>
          </a:r>
          <a:r>
            <a:rPr kumimoji="1" lang="ja-JP" altLang="en-US" sz="1050"/>
            <a:t>について</a:t>
          </a:r>
          <a:r>
            <a:rPr kumimoji="1" lang="ja-JP" altLang="en-US" sz="1050" b="1"/>
            <a:t>、「別紙２」</a:t>
          </a:r>
          <a:r>
            <a:rPr kumimoji="1" lang="ja-JP" altLang="en-US" sz="1050"/>
            <a:t>を記入してください。</a:t>
          </a:r>
          <a:endParaRPr kumimoji="1" lang="en-US" altLang="ja-JP" sz="1050"/>
        </a:p>
        <a:p>
          <a:r>
            <a:rPr kumimoji="1" lang="ja-JP" altLang="en-US" sz="1050"/>
            <a:t>　　　</a:t>
          </a:r>
          <a:r>
            <a:rPr kumimoji="1" lang="en-US" altLang="ja-JP" sz="1050"/>
            <a:t>(1)</a:t>
          </a:r>
          <a:r>
            <a:rPr kumimoji="1" lang="ja-JP" altLang="en-US" sz="1050"/>
            <a:t>横浜市内に所在 </a:t>
          </a:r>
          <a:r>
            <a:rPr kumimoji="1" lang="en-US" altLang="ja-JP" sz="1050"/>
            <a:t>(2)</a:t>
          </a:r>
          <a:r>
            <a:rPr kumimoji="1" lang="ja-JP" altLang="en-US" sz="1050"/>
            <a:t>今回整備計画と定員が同規模以上 </a:t>
          </a:r>
          <a:r>
            <a:rPr kumimoji="1" lang="en-US" altLang="ja-JP" sz="1050"/>
            <a:t>(3)</a:t>
          </a:r>
          <a:r>
            <a:rPr kumimoji="1" lang="ja-JP" altLang="en-US" sz="1050"/>
            <a:t>開所からの期間が最長の施設</a:t>
          </a:r>
          <a:endParaRPr kumimoji="1" lang="en-US" altLang="ja-JP" sz="1050"/>
        </a:p>
        <a:p>
          <a:r>
            <a:rPr kumimoji="1" lang="ja-JP" altLang="en-US" sz="1050"/>
            <a:t>　　　</a:t>
          </a:r>
          <a:r>
            <a:rPr kumimoji="1" lang="en-US" altLang="ja-JP" sz="1050"/>
            <a:t>※(1)</a:t>
          </a:r>
          <a:r>
            <a:rPr kumimoji="1" lang="ja-JP" altLang="en-US" sz="1050"/>
            <a:t>、</a:t>
          </a:r>
          <a:r>
            <a:rPr kumimoji="1" lang="en-US" altLang="ja-JP" sz="1050"/>
            <a:t>(2)</a:t>
          </a:r>
          <a:r>
            <a:rPr kumimoji="1" lang="ja-JP" altLang="en-US" sz="1050"/>
            <a:t>に該当する施設がない場合は、担当者にお問い合わせください。</a:t>
          </a:r>
        </a:p>
      </xdr:txBody>
    </xdr:sp>
    <xdr:clientData/>
  </xdr:twoCellAnchor>
</xdr:wsDr>
</file>

<file path=xl/drawings/drawing5.xml><?xml version="1.0" encoding="utf-8"?>
<xdr:wsDr xmlns:xdr="http://schemas.openxmlformats.org/drawingml/2006/spreadsheetDrawing" xmlns:a="http://schemas.openxmlformats.org/drawingml/2006/main">
  <xdr:twoCellAnchor>
    <xdr:from>
      <xdr:col>12</xdr:col>
      <xdr:colOff>268166</xdr:colOff>
      <xdr:row>40</xdr:row>
      <xdr:rowOff>2200</xdr:rowOff>
    </xdr:from>
    <xdr:to>
      <xdr:col>13</xdr:col>
      <xdr:colOff>142143</xdr:colOff>
      <xdr:row>40</xdr:row>
      <xdr:rowOff>135550</xdr:rowOff>
    </xdr:to>
    <xdr:sp macro="" textlink="">
      <xdr:nvSpPr>
        <xdr:cNvPr id="2" name="テキスト ボックス 1"/>
        <xdr:cNvSpPr txBox="1"/>
      </xdr:nvSpPr>
      <xdr:spPr>
        <a:xfrm>
          <a:off x="3582866" y="8850925"/>
          <a:ext cx="150202" cy="133350"/>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wrap="square" lIns="0" tIns="0" rIns="0" bIns="0" rtlCol="0" anchor="ctr"/>
        <a:lstStyle/>
        <a:p>
          <a:pPr algn="ctr"/>
          <a:r>
            <a:rPr kumimoji="1" lang="ja-JP" altLang="en-US" sz="800">
              <a:latin typeface="+mn-ea"/>
              <a:ea typeface="+mn-ea"/>
            </a:rPr>
            <a:t>①</a:t>
          </a:r>
        </a:p>
      </xdr:txBody>
    </xdr:sp>
    <xdr:clientData/>
  </xdr:twoCellAnchor>
  <xdr:twoCellAnchor>
    <xdr:from>
      <xdr:col>21</xdr:col>
      <xdr:colOff>339237</xdr:colOff>
      <xdr:row>35</xdr:row>
      <xdr:rowOff>169983</xdr:rowOff>
    </xdr:from>
    <xdr:to>
      <xdr:col>22</xdr:col>
      <xdr:colOff>46160</xdr:colOff>
      <xdr:row>36</xdr:row>
      <xdr:rowOff>84258</xdr:rowOff>
    </xdr:to>
    <xdr:sp macro="" textlink="">
      <xdr:nvSpPr>
        <xdr:cNvPr id="3" name="テキスト ボックス 2"/>
        <xdr:cNvSpPr txBox="1"/>
      </xdr:nvSpPr>
      <xdr:spPr>
        <a:xfrm>
          <a:off x="6139962" y="7875708"/>
          <a:ext cx="97448" cy="142875"/>
        </a:xfrm>
        <a:prstGeom prst="rect">
          <a:avLst/>
        </a:prstGeom>
        <a:solidFill>
          <a:schemeClr val="bg1"/>
        </a:solid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wrap="square" lIns="0" tIns="0" rIns="0" bIns="0" rtlCol="0" anchor="t"/>
        <a:lstStyle/>
        <a:p>
          <a:r>
            <a:rPr kumimoji="1" lang="ja-JP" altLang="en-US" sz="800">
              <a:latin typeface="+mn-ea"/>
              <a:ea typeface="+mn-ea"/>
            </a:rPr>
            <a:t>①</a:t>
          </a:r>
        </a:p>
      </xdr:txBody>
    </xdr:sp>
    <xdr:clientData/>
  </xdr:twoCellAnchor>
  <xdr:twoCellAnchor>
    <xdr:from>
      <xdr:col>1</xdr:col>
      <xdr:colOff>21486</xdr:colOff>
      <xdr:row>0</xdr:row>
      <xdr:rowOff>333376</xdr:rowOff>
    </xdr:from>
    <xdr:to>
      <xdr:col>21</xdr:col>
      <xdr:colOff>343363</xdr:colOff>
      <xdr:row>1</xdr:row>
      <xdr:rowOff>647165</xdr:rowOff>
    </xdr:to>
    <xdr:sp macro="" textlink="">
      <xdr:nvSpPr>
        <xdr:cNvPr id="4" name="テキスト ボックス 3"/>
        <xdr:cNvSpPr txBox="1"/>
      </xdr:nvSpPr>
      <xdr:spPr>
        <a:xfrm>
          <a:off x="294812" y="333376"/>
          <a:ext cx="5788399" cy="719637"/>
        </a:xfrm>
        <a:prstGeom prst="rect">
          <a:avLst/>
        </a:prstGeom>
        <a:solidFill>
          <a:schemeClr val="lt1"/>
        </a:solidFill>
        <a:ln w="9525" cmpd="sng">
          <a:solidFill>
            <a:schemeClr val="lt1">
              <a:shade val="50000"/>
            </a:schemeClr>
          </a:solidFill>
        </a:ln>
      </xdr:spPr>
      <xdr:style>
        <a:lnRef idx="0">
          <a:scrgbClr r="0" g="0" b="0"/>
        </a:lnRef>
        <a:fillRef idx="0">
          <a:scrgbClr r="0" g="0" b="0"/>
        </a:fillRef>
        <a:effectRef idx="0">
          <a:scrgbClr r="0" g="0" b="0"/>
        </a:effectRef>
        <a:fontRef idx="minor">
          <a:schemeClr val="dk1"/>
        </a:fontRef>
      </xdr:style>
      <xdr:txBody>
        <a:bodyPr vertOverflow="clip" horzOverflow="clip" wrap="square" rtlCol="0" anchor="t"/>
        <a:lstStyle/>
        <a:p>
          <a:r>
            <a:rPr kumimoji="1" lang="ja-JP" altLang="en-US" sz="1050"/>
            <a:t>「２　現在、運営している施設」に記載した施設のうち、</a:t>
          </a:r>
          <a:r>
            <a:rPr kumimoji="1" lang="ja-JP" altLang="en-US" sz="1050" u="sng"/>
            <a:t>母体となる施設</a:t>
          </a:r>
          <a:r>
            <a:rPr kumimoji="1" lang="ja-JP" altLang="en-US" sz="1050"/>
            <a:t>について記入してください。</a:t>
          </a:r>
          <a:endParaRPr kumimoji="1" lang="en-US" altLang="ja-JP" sz="1050"/>
        </a:p>
        <a:p>
          <a:r>
            <a:rPr kumimoji="1" lang="ja-JP" altLang="en-US" sz="1050">
              <a:solidFill>
                <a:schemeClr val="dk1"/>
              </a:solidFill>
            </a:rPr>
            <a:t>　</a:t>
          </a:r>
          <a:r>
            <a:rPr kumimoji="1" lang="en-US" altLang="ja-JP" sz="1050">
              <a:solidFill>
                <a:srgbClr val="FF0000"/>
              </a:solidFill>
            </a:rPr>
            <a:t>(1)</a:t>
          </a:r>
          <a:r>
            <a:rPr kumimoji="1" lang="ja-JP" altLang="en-US" sz="1050">
              <a:solidFill>
                <a:srgbClr val="FF0000"/>
              </a:solidFill>
            </a:rPr>
            <a:t>横浜市内に所在 </a:t>
          </a:r>
          <a:r>
            <a:rPr kumimoji="1" lang="en-US" altLang="ja-JP" sz="1050">
              <a:solidFill>
                <a:srgbClr val="FF0000"/>
              </a:solidFill>
            </a:rPr>
            <a:t>(2)</a:t>
          </a:r>
          <a:r>
            <a:rPr kumimoji="1" lang="ja-JP" altLang="en-US" sz="1050">
              <a:solidFill>
                <a:srgbClr val="FF0000"/>
              </a:solidFill>
            </a:rPr>
            <a:t>今回整備計画と定員が同規模以上 </a:t>
          </a:r>
          <a:r>
            <a:rPr kumimoji="1" lang="en-US" altLang="ja-JP" sz="1050">
              <a:solidFill>
                <a:srgbClr val="FF0000"/>
              </a:solidFill>
            </a:rPr>
            <a:t>(3)</a:t>
          </a:r>
          <a:r>
            <a:rPr kumimoji="1" lang="ja-JP" altLang="en-US" sz="1050">
              <a:solidFill>
                <a:srgbClr val="FF0000"/>
              </a:solidFill>
            </a:rPr>
            <a:t>開所からの期間が最長の施設</a:t>
          </a:r>
          <a:endParaRPr kumimoji="1" lang="en-US" altLang="ja-JP" sz="1050">
            <a:solidFill>
              <a:srgbClr val="FF0000"/>
            </a:solidFill>
          </a:endParaRPr>
        </a:p>
        <a:p>
          <a:r>
            <a:rPr kumimoji="1" lang="ja-JP" altLang="en-US" sz="1050"/>
            <a:t>　</a:t>
          </a:r>
          <a:r>
            <a:rPr kumimoji="1" lang="en-US" altLang="ja-JP" sz="1050"/>
            <a:t>※(1)</a:t>
          </a:r>
          <a:r>
            <a:rPr kumimoji="1" lang="ja-JP" altLang="en-US" sz="1050"/>
            <a:t>、</a:t>
          </a:r>
          <a:r>
            <a:rPr kumimoji="1" lang="en-US" altLang="ja-JP" sz="1050"/>
            <a:t>(2)</a:t>
          </a:r>
          <a:r>
            <a:rPr kumimoji="1" lang="ja-JP" altLang="en-US" sz="1050"/>
            <a:t>に該当する施設がない場合は、担当者にお問い合わせください。</a:t>
          </a:r>
        </a:p>
      </xdr:txBody>
    </xdr:sp>
    <xdr:clientData/>
  </xdr:twoCellAnchor>
</xdr:wsDr>
</file>

<file path=xl/drawings/drawing6.xml><?xml version="1.0" encoding="utf-8"?>
<xdr:wsDr xmlns:xdr="http://schemas.openxmlformats.org/drawingml/2006/spreadsheetDrawing" xmlns:a="http://schemas.openxmlformats.org/drawingml/2006/main">
  <xdr:twoCellAnchor>
    <xdr:from>
      <xdr:col>12</xdr:col>
      <xdr:colOff>268166</xdr:colOff>
      <xdr:row>36</xdr:row>
      <xdr:rowOff>2200</xdr:rowOff>
    </xdr:from>
    <xdr:to>
      <xdr:col>13</xdr:col>
      <xdr:colOff>142143</xdr:colOff>
      <xdr:row>36</xdr:row>
      <xdr:rowOff>135550</xdr:rowOff>
    </xdr:to>
    <xdr:sp macro="" textlink="">
      <xdr:nvSpPr>
        <xdr:cNvPr id="2" name="テキスト ボックス 1"/>
        <xdr:cNvSpPr txBox="1"/>
      </xdr:nvSpPr>
      <xdr:spPr>
        <a:xfrm>
          <a:off x="3609243" y="8801835"/>
          <a:ext cx="152400" cy="133350"/>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wrap="square" lIns="0" tIns="0" rIns="0" bIns="0" rtlCol="0" anchor="ctr"/>
        <a:lstStyle/>
        <a:p>
          <a:pPr algn="ctr"/>
          <a:r>
            <a:rPr kumimoji="1" lang="ja-JP" altLang="en-US" sz="800">
              <a:latin typeface="+mn-ea"/>
              <a:ea typeface="+mn-ea"/>
            </a:rPr>
            <a:t>①</a:t>
          </a:r>
        </a:p>
      </xdr:txBody>
    </xdr:sp>
    <xdr:clientData/>
  </xdr:twoCellAnchor>
  <xdr:twoCellAnchor>
    <xdr:from>
      <xdr:col>21</xdr:col>
      <xdr:colOff>339237</xdr:colOff>
      <xdr:row>31</xdr:row>
      <xdr:rowOff>169983</xdr:rowOff>
    </xdr:from>
    <xdr:to>
      <xdr:col>22</xdr:col>
      <xdr:colOff>46160</xdr:colOff>
      <xdr:row>32</xdr:row>
      <xdr:rowOff>84258</xdr:rowOff>
    </xdr:to>
    <xdr:sp macro="" textlink="">
      <xdr:nvSpPr>
        <xdr:cNvPr id="5" name="テキスト ボックス 4"/>
        <xdr:cNvSpPr txBox="1"/>
      </xdr:nvSpPr>
      <xdr:spPr>
        <a:xfrm>
          <a:off x="6186122" y="7833945"/>
          <a:ext cx="95250" cy="141409"/>
        </a:xfrm>
        <a:prstGeom prst="rect">
          <a:avLst/>
        </a:prstGeom>
        <a:solidFill>
          <a:schemeClr val="bg1"/>
        </a:solid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wrap="square" lIns="0" tIns="0" rIns="0" bIns="0" rtlCol="0" anchor="t"/>
        <a:lstStyle/>
        <a:p>
          <a:r>
            <a:rPr kumimoji="1" lang="ja-JP" altLang="en-US" sz="800">
              <a:latin typeface="+mn-ea"/>
              <a:ea typeface="+mn-ea"/>
            </a:rPr>
            <a:t>①</a:t>
          </a:r>
        </a:p>
      </xdr:txBody>
    </xdr:sp>
    <xdr:clientData/>
  </xdr:twoCellAnchor>
  <xdr:twoCellAnchor>
    <xdr:from>
      <xdr:col>1</xdr:col>
      <xdr:colOff>21486</xdr:colOff>
      <xdr:row>0</xdr:row>
      <xdr:rowOff>333376</xdr:rowOff>
    </xdr:from>
    <xdr:to>
      <xdr:col>21</xdr:col>
      <xdr:colOff>343363</xdr:colOff>
      <xdr:row>1</xdr:row>
      <xdr:rowOff>647165</xdr:rowOff>
    </xdr:to>
    <xdr:sp macro="" textlink="">
      <xdr:nvSpPr>
        <xdr:cNvPr id="6" name="テキスト ボックス 5"/>
        <xdr:cNvSpPr txBox="1"/>
      </xdr:nvSpPr>
      <xdr:spPr>
        <a:xfrm>
          <a:off x="297711" y="333376"/>
          <a:ext cx="5846377" cy="723364"/>
        </a:xfrm>
        <a:prstGeom prst="rect">
          <a:avLst/>
        </a:prstGeom>
        <a:solidFill>
          <a:schemeClr val="lt1"/>
        </a:solidFill>
        <a:ln w="9525" cmpd="sng">
          <a:solidFill>
            <a:schemeClr val="lt1">
              <a:shade val="50000"/>
            </a:schemeClr>
          </a:solidFill>
        </a:ln>
      </xdr:spPr>
      <xdr:style>
        <a:lnRef idx="0">
          <a:scrgbClr r="0" g="0" b="0"/>
        </a:lnRef>
        <a:fillRef idx="0">
          <a:scrgbClr r="0" g="0" b="0"/>
        </a:fillRef>
        <a:effectRef idx="0">
          <a:scrgbClr r="0" g="0" b="0"/>
        </a:effectRef>
        <a:fontRef idx="minor">
          <a:schemeClr val="dk1"/>
        </a:fontRef>
      </xdr:style>
      <xdr:txBody>
        <a:bodyPr vertOverflow="clip" horzOverflow="clip" wrap="square" rtlCol="0" anchor="t"/>
        <a:lstStyle/>
        <a:p>
          <a:r>
            <a:rPr kumimoji="1" lang="ja-JP" altLang="en-US" sz="1050"/>
            <a:t>「２　現在、運営している施設」に記載した施設のうち、</a:t>
          </a:r>
          <a:r>
            <a:rPr kumimoji="1" lang="ja-JP" altLang="en-US" sz="1050" u="sng"/>
            <a:t>母体となる施設</a:t>
          </a:r>
          <a:r>
            <a:rPr kumimoji="1" lang="ja-JP" altLang="en-US" sz="1050"/>
            <a:t>について記入してください。</a:t>
          </a:r>
          <a:endParaRPr kumimoji="1" lang="en-US" altLang="ja-JP" sz="1050"/>
        </a:p>
        <a:p>
          <a:r>
            <a:rPr kumimoji="1" lang="ja-JP" altLang="en-US" sz="1050">
              <a:solidFill>
                <a:schemeClr val="dk1"/>
              </a:solidFill>
            </a:rPr>
            <a:t>　</a:t>
          </a:r>
          <a:r>
            <a:rPr kumimoji="1" lang="en-US" altLang="ja-JP" sz="1050">
              <a:solidFill>
                <a:srgbClr val="FF0000"/>
              </a:solidFill>
            </a:rPr>
            <a:t>(1)</a:t>
          </a:r>
          <a:r>
            <a:rPr kumimoji="1" lang="ja-JP" altLang="en-US" sz="1050">
              <a:solidFill>
                <a:srgbClr val="FF0000"/>
              </a:solidFill>
            </a:rPr>
            <a:t>横浜市内に所在 </a:t>
          </a:r>
          <a:r>
            <a:rPr kumimoji="1" lang="en-US" altLang="ja-JP" sz="1050">
              <a:solidFill>
                <a:srgbClr val="FF0000"/>
              </a:solidFill>
            </a:rPr>
            <a:t>(2)</a:t>
          </a:r>
          <a:r>
            <a:rPr kumimoji="1" lang="ja-JP" altLang="en-US" sz="1050">
              <a:solidFill>
                <a:srgbClr val="FF0000"/>
              </a:solidFill>
            </a:rPr>
            <a:t>今回整備計画と定員が同規模以上 </a:t>
          </a:r>
          <a:r>
            <a:rPr kumimoji="1" lang="en-US" altLang="ja-JP" sz="1050">
              <a:solidFill>
                <a:srgbClr val="FF0000"/>
              </a:solidFill>
            </a:rPr>
            <a:t>(3)</a:t>
          </a:r>
          <a:r>
            <a:rPr kumimoji="1" lang="ja-JP" altLang="en-US" sz="1050">
              <a:solidFill>
                <a:srgbClr val="FF0000"/>
              </a:solidFill>
            </a:rPr>
            <a:t>開所からの期間が最長の施設</a:t>
          </a:r>
          <a:endParaRPr kumimoji="1" lang="en-US" altLang="ja-JP" sz="1050">
            <a:solidFill>
              <a:srgbClr val="FF0000"/>
            </a:solidFill>
          </a:endParaRPr>
        </a:p>
        <a:p>
          <a:r>
            <a:rPr kumimoji="1" lang="ja-JP" altLang="en-US" sz="1050"/>
            <a:t>　</a:t>
          </a:r>
          <a:r>
            <a:rPr kumimoji="1" lang="en-US" altLang="ja-JP" sz="1050"/>
            <a:t>※(1)</a:t>
          </a:r>
          <a:r>
            <a:rPr kumimoji="1" lang="ja-JP" altLang="en-US" sz="1050"/>
            <a:t>、</a:t>
          </a:r>
          <a:r>
            <a:rPr kumimoji="1" lang="en-US" altLang="ja-JP" sz="1050"/>
            <a:t>(2)</a:t>
          </a:r>
          <a:r>
            <a:rPr kumimoji="1" lang="ja-JP" altLang="en-US" sz="1050"/>
            <a:t>に該当する施設がない場合は、担当者にお問い合わせください。</a:t>
          </a:r>
        </a:p>
      </xdr:txBody>
    </xdr:sp>
    <xdr:clientData/>
  </xdr:twoCellAnchor>
  <xdr:oneCellAnchor>
    <xdr:from>
      <xdr:col>13</xdr:col>
      <xdr:colOff>44823</xdr:colOff>
      <xdr:row>24</xdr:row>
      <xdr:rowOff>89647</xdr:rowOff>
    </xdr:from>
    <xdr:ext cx="184731" cy="264560"/>
    <xdr:sp macro="" textlink="">
      <xdr:nvSpPr>
        <xdr:cNvPr id="3" name="テキスト ボックス 2"/>
        <xdr:cNvSpPr txBox="1"/>
      </xdr:nvSpPr>
      <xdr:spPr>
        <a:xfrm>
          <a:off x="3686735" y="6376147"/>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spAutoFit/>
        </a:bodyPr>
        <a:lstStyle/>
        <a:p>
          <a:endParaRPr kumimoji="1" lang="ja-JP" altLang="en-US" sz="1100"/>
        </a:p>
      </xdr:txBody>
    </xdr:sp>
    <xdr:clientData/>
  </xdr:oneCellAnchor>
  <xdr:twoCellAnchor>
    <xdr:from>
      <xdr:col>21</xdr:col>
      <xdr:colOff>339237</xdr:colOff>
      <xdr:row>31</xdr:row>
      <xdr:rowOff>169983</xdr:rowOff>
    </xdr:from>
    <xdr:to>
      <xdr:col>22</xdr:col>
      <xdr:colOff>46160</xdr:colOff>
      <xdr:row>32</xdr:row>
      <xdr:rowOff>84258</xdr:rowOff>
    </xdr:to>
    <xdr:sp macro="" textlink="">
      <xdr:nvSpPr>
        <xdr:cNvPr id="7" name="テキスト ボックス 6"/>
        <xdr:cNvSpPr txBox="1"/>
      </xdr:nvSpPr>
      <xdr:spPr>
        <a:xfrm>
          <a:off x="6222325" y="9078659"/>
          <a:ext cx="99129" cy="138393"/>
        </a:xfrm>
        <a:prstGeom prst="rect">
          <a:avLst/>
        </a:prstGeom>
        <a:solidFill>
          <a:schemeClr val="bg1"/>
        </a:solid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wrap="square" lIns="0" tIns="0" rIns="0" bIns="0" rtlCol="0" anchor="t"/>
        <a:lstStyle/>
        <a:p>
          <a:r>
            <a:rPr kumimoji="1" lang="ja-JP" altLang="en-US" sz="800">
              <a:latin typeface="+mn-ea"/>
              <a:ea typeface="+mn-ea"/>
            </a:rPr>
            <a:t>①</a:t>
          </a:r>
        </a:p>
      </xdr:txBody>
    </xdr:sp>
    <xdr:clientData/>
  </xdr:twoCellAnchor>
</xdr:wsDr>
</file>

<file path=xl/drawings/drawing7.xml><?xml version="1.0" encoding="utf-8"?>
<xdr:wsDr xmlns:xdr="http://schemas.openxmlformats.org/drawingml/2006/spreadsheetDrawing" xmlns:a="http://schemas.openxmlformats.org/drawingml/2006/main">
  <xdr:twoCellAnchor>
    <xdr:from>
      <xdr:col>6</xdr:col>
      <xdr:colOff>52161</xdr:colOff>
      <xdr:row>17</xdr:row>
      <xdr:rowOff>174225</xdr:rowOff>
    </xdr:from>
    <xdr:to>
      <xdr:col>21</xdr:col>
      <xdr:colOff>188232</xdr:colOff>
      <xdr:row>23</xdr:row>
      <xdr:rowOff>133403</xdr:rowOff>
    </xdr:to>
    <xdr:sp macro="" textlink="">
      <xdr:nvSpPr>
        <xdr:cNvPr id="2" name="テキスト ボックス 1"/>
        <xdr:cNvSpPr txBox="1"/>
      </xdr:nvSpPr>
      <xdr:spPr>
        <a:xfrm>
          <a:off x="1671411" y="3412725"/>
          <a:ext cx="4184196" cy="1102178"/>
        </a:xfrm>
        <a:prstGeom prst="rect">
          <a:avLst/>
        </a:prstGeom>
        <a:solidFill>
          <a:schemeClr val="lt1"/>
        </a:solidFill>
        <a:ln w="9525" cmpd="sng">
          <a:solidFill>
            <a:schemeClr val="lt1">
              <a:shade val="50000"/>
            </a:schemeClr>
          </a:solidFill>
        </a:ln>
      </xdr:spPr>
      <xdr:style>
        <a:lnRef idx="0">
          <a:scrgbClr r="0" g="0" b="0"/>
        </a:lnRef>
        <a:fillRef idx="0">
          <a:scrgbClr r="0" g="0" b="0"/>
        </a:fillRef>
        <a:effectRef idx="0">
          <a:scrgbClr r="0" g="0" b="0"/>
        </a:effectRef>
        <a:fontRef idx="minor">
          <a:schemeClr val="dk1"/>
        </a:fontRef>
      </xdr:style>
      <xdr:txBody>
        <a:bodyPr vertOverflow="clip" horzOverflow="clip" wrap="square" rtlCol="0" anchor="ctr"/>
        <a:lstStyle/>
        <a:p>
          <a:r>
            <a:rPr kumimoji="1" lang="ja-JP" altLang="en-US" sz="1100"/>
            <a:t>具体的な説明内容（児童の優先入所取扱いを行うか、移転する場合の移転先、工事内容等）及び保護者からの意見等記載してください。</a:t>
          </a:r>
        </a:p>
        <a:p>
          <a:r>
            <a:rPr kumimoji="1" lang="en-US" altLang="ja-JP" sz="1100">
              <a:solidFill>
                <a:srgbClr val="FF0000"/>
              </a:solidFill>
            </a:rPr>
            <a:t>※</a:t>
          </a:r>
          <a:r>
            <a:rPr kumimoji="1" lang="ja-JP" altLang="en-US" sz="1100">
              <a:solidFill>
                <a:srgbClr val="FF0000"/>
              </a:solidFill>
            </a:rPr>
            <a:t>説明資料、記録等を添付してください。</a:t>
          </a:r>
        </a:p>
      </xdr:txBody>
    </xdr:sp>
    <xdr:clientData/>
  </xdr:twoCellAnchor>
</xdr:wsDr>
</file>

<file path=xl/drawings/drawing8.xml><?xml version="1.0" encoding="utf-8"?>
<xdr:wsDr xmlns:xdr="http://schemas.openxmlformats.org/drawingml/2006/spreadsheetDrawing" xmlns:a="http://schemas.openxmlformats.org/drawingml/2006/main">
  <xdr:twoCellAnchor>
    <xdr:from>
      <xdr:col>3</xdr:col>
      <xdr:colOff>19050</xdr:colOff>
      <xdr:row>4</xdr:row>
      <xdr:rowOff>8400</xdr:rowOff>
    </xdr:from>
    <xdr:to>
      <xdr:col>4</xdr:col>
      <xdr:colOff>238124</xdr:colOff>
      <xdr:row>4</xdr:row>
      <xdr:rowOff>210674</xdr:rowOff>
    </xdr:to>
    <xdr:sp macro="" textlink="">
      <xdr:nvSpPr>
        <xdr:cNvPr id="2" name="大かっこ 1"/>
        <xdr:cNvSpPr/>
      </xdr:nvSpPr>
      <xdr:spPr>
        <a:xfrm>
          <a:off x="789333" y="936052"/>
          <a:ext cx="475834" cy="202274"/>
        </a:xfrm>
        <a:prstGeom prst="bracketPair">
          <a:avLst/>
        </a:prstGeom>
        <a:ln>
          <a:solidFill>
            <a:schemeClr val="tx1"/>
          </a:solidFill>
        </a:ln>
      </xdr:spPr>
      <xdr:style>
        <a:lnRef idx="1">
          <a:schemeClr val="accent1"/>
        </a:lnRef>
        <a:fillRef idx="0">
          <a:schemeClr val="accent1"/>
        </a:fillRef>
        <a:effectRef idx="0">
          <a:schemeClr val="accent1"/>
        </a:effectRef>
        <a:fontRef idx="minor">
          <a:schemeClr val="tx1"/>
        </a:fontRef>
      </xdr:style>
      <xdr:txBody>
        <a:bodyPr vertOverflow="clip" horzOverflow="clip" rtlCol="0" anchor="t"/>
        <a:lstStyle/>
        <a:p>
          <a:pPr algn="l"/>
          <a:endParaRPr kumimoji="1" lang="ja-JP" altLang="en-US" sz="1100"/>
        </a:p>
      </xdr:txBody>
    </xdr:sp>
    <xdr:clientData/>
  </xdr:twoCellAnchor>
  <xdr:twoCellAnchor>
    <xdr:from>
      <xdr:col>9</xdr:col>
      <xdr:colOff>22364</xdr:colOff>
      <xdr:row>2</xdr:row>
      <xdr:rowOff>36560</xdr:rowOff>
    </xdr:from>
    <xdr:to>
      <xdr:col>9</xdr:col>
      <xdr:colOff>231913</xdr:colOff>
      <xdr:row>2</xdr:row>
      <xdr:rowOff>190500</xdr:rowOff>
    </xdr:to>
    <xdr:sp macro="" textlink="">
      <xdr:nvSpPr>
        <xdr:cNvPr id="3" name="大かっこ 2"/>
        <xdr:cNvSpPr/>
      </xdr:nvSpPr>
      <xdr:spPr>
        <a:xfrm>
          <a:off x="2333212" y="500386"/>
          <a:ext cx="209549" cy="153940"/>
        </a:xfrm>
        <a:prstGeom prst="bracketPair">
          <a:avLst/>
        </a:prstGeom>
        <a:ln>
          <a:solidFill>
            <a:schemeClr val="tx1"/>
          </a:solidFill>
        </a:ln>
      </xdr:spPr>
      <xdr:style>
        <a:lnRef idx="1">
          <a:schemeClr val="accent1"/>
        </a:lnRef>
        <a:fillRef idx="0">
          <a:schemeClr val="accent1"/>
        </a:fillRef>
        <a:effectRef idx="0">
          <a:schemeClr val="accent1"/>
        </a:effectRef>
        <a:fontRef idx="minor">
          <a:schemeClr val="tx1"/>
        </a:fontRef>
      </xdr:style>
      <xdr:txBody>
        <a:bodyPr vertOverflow="clip" horzOverflow="clip" rtlCol="0" anchor="t"/>
        <a:lstStyle/>
        <a:p>
          <a:pPr algn="l"/>
          <a:endParaRPr kumimoji="1" lang="ja-JP" altLang="en-US" sz="1100"/>
        </a:p>
      </xdr:txBody>
    </xdr:sp>
    <xdr:clientData/>
  </xdr:twoCellAnchor>
  <xdr:twoCellAnchor>
    <xdr:from>
      <xdr:col>9</xdr:col>
      <xdr:colOff>24848</xdr:colOff>
      <xdr:row>3</xdr:row>
      <xdr:rowOff>41413</xdr:rowOff>
    </xdr:from>
    <xdr:to>
      <xdr:col>9</xdr:col>
      <xdr:colOff>234397</xdr:colOff>
      <xdr:row>3</xdr:row>
      <xdr:rowOff>195353</xdr:rowOff>
    </xdr:to>
    <xdr:sp macro="" textlink="">
      <xdr:nvSpPr>
        <xdr:cNvPr id="4" name="大かっこ 3"/>
        <xdr:cNvSpPr/>
      </xdr:nvSpPr>
      <xdr:spPr>
        <a:xfrm>
          <a:off x="2335696" y="737152"/>
          <a:ext cx="209549" cy="153940"/>
        </a:xfrm>
        <a:prstGeom prst="bracketPair">
          <a:avLst/>
        </a:prstGeom>
        <a:ln>
          <a:solidFill>
            <a:schemeClr val="tx1"/>
          </a:solidFill>
        </a:ln>
      </xdr:spPr>
      <xdr:style>
        <a:lnRef idx="1">
          <a:schemeClr val="accent1"/>
        </a:lnRef>
        <a:fillRef idx="0">
          <a:schemeClr val="accent1"/>
        </a:fillRef>
        <a:effectRef idx="0">
          <a:schemeClr val="accent1"/>
        </a:effectRef>
        <a:fontRef idx="minor">
          <a:schemeClr val="tx1"/>
        </a:fontRef>
      </xdr:style>
      <xdr:txBody>
        <a:bodyPr vertOverflow="clip" horzOverflow="clip" rtlCol="0" anchor="t"/>
        <a:lstStyle/>
        <a:p>
          <a:pPr algn="l"/>
          <a:endParaRPr kumimoji="1" lang="ja-JP" altLang="en-US" sz="1100"/>
        </a:p>
      </xdr:txBody>
    </xdr:sp>
    <xdr:clientData/>
  </xdr:twoCellAnchor>
  <xdr:twoCellAnchor>
    <xdr:from>
      <xdr:col>9</xdr:col>
      <xdr:colOff>28160</xdr:colOff>
      <xdr:row>4</xdr:row>
      <xdr:rowOff>44726</xdr:rowOff>
    </xdr:from>
    <xdr:to>
      <xdr:col>9</xdr:col>
      <xdr:colOff>237709</xdr:colOff>
      <xdr:row>4</xdr:row>
      <xdr:rowOff>198666</xdr:rowOff>
    </xdr:to>
    <xdr:sp macro="" textlink="">
      <xdr:nvSpPr>
        <xdr:cNvPr id="5" name="大かっこ 4"/>
        <xdr:cNvSpPr/>
      </xdr:nvSpPr>
      <xdr:spPr>
        <a:xfrm>
          <a:off x="2339008" y="972378"/>
          <a:ext cx="209549" cy="153940"/>
        </a:xfrm>
        <a:prstGeom prst="bracketPair">
          <a:avLst/>
        </a:prstGeom>
        <a:ln>
          <a:solidFill>
            <a:schemeClr val="tx1"/>
          </a:solidFill>
        </a:ln>
      </xdr:spPr>
      <xdr:style>
        <a:lnRef idx="1">
          <a:schemeClr val="accent1"/>
        </a:lnRef>
        <a:fillRef idx="0">
          <a:schemeClr val="accent1"/>
        </a:fillRef>
        <a:effectRef idx="0">
          <a:schemeClr val="accent1"/>
        </a:effectRef>
        <a:fontRef idx="minor">
          <a:schemeClr val="tx1"/>
        </a:fontRef>
      </xdr:style>
      <xdr:txBody>
        <a:bodyPr vertOverflow="clip" horzOverflow="clip" rtlCol="0" anchor="t"/>
        <a:lstStyle/>
        <a:p>
          <a:pPr algn="l"/>
          <a:endParaRPr kumimoji="1" lang="ja-JP" altLang="en-US" sz="1100"/>
        </a:p>
      </xdr:txBody>
    </xdr:sp>
    <xdr:clientData/>
  </xdr:twoCellAnchor>
  <xdr:twoCellAnchor>
    <xdr:from>
      <xdr:col>24</xdr:col>
      <xdr:colOff>194495</xdr:colOff>
      <xdr:row>1</xdr:row>
      <xdr:rowOff>71696</xdr:rowOff>
    </xdr:from>
    <xdr:to>
      <xdr:col>47</xdr:col>
      <xdr:colOff>179294</xdr:colOff>
      <xdr:row>5</xdr:row>
      <xdr:rowOff>22413</xdr:rowOff>
    </xdr:to>
    <xdr:sp macro="" textlink="">
      <xdr:nvSpPr>
        <xdr:cNvPr id="6" name="テキスト ボックス 5"/>
        <xdr:cNvSpPr txBox="1"/>
      </xdr:nvSpPr>
      <xdr:spPr>
        <a:xfrm>
          <a:off x="7119730" y="295814"/>
          <a:ext cx="5330005" cy="847187"/>
        </a:xfrm>
        <a:prstGeom prst="rect">
          <a:avLst/>
        </a:prstGeom>
        <a:solidFill>
          <a:schemeClr val="lt1"/>
        </a:solidFill>
        <a:ln w="9525" cmpd="sng">
          <a:solidFill>
            <a:schemeClr val="lt1">
              <a:shade val="50000"/>
            </a:schemeClr>
          </a:solidFill>
        </a:ln>
      </xdr:spPr>
      <xdr:style>
        <a:lnRef idx="0">
          <a:scrgbClr r="0" g="0" b="0"/>
        </a:lnRef>
        <a:fillRef idx="0">
          <a:scrgbClr r="0" g="0" b="0"/>
        </a:fillRef>
        <a:effectRef idx="0">
          <a:scrgbClr r="0" g="0" b="0"/>
        </a:effectRef>
        <a:fontRef idx="minor">
          <a:schemeClr val="dk1"/>
        </a:fontRef>
      </xdr:style>
      <xdr:txBody>
        <a:bodyPr vertOverflow="clip" horzOverflow="clip" wrap="square" rtlCol="0" anchor="t"/>
        <a:lstStyle/>
        <a:p>
          <a:r>
            <a:rPr lang="ja-JP" altLang="ja-JP" sz="1050">
              <a:solidFill>
                <a:schemeClr val="dk1"/>
              </a:solidFill>
              <a:effectLst/>
              <a:latin typeface="+mn-lt"/>
              <a:ea typeface="+mn-ea"/>
              <a:cs typeface="+mn-cs"/>
            </a:rPr>
            <a:t>※　資格欄は保育士、幼稚園教諭、社会福祉主事、社会福祉士等の</a:t>
          </a:r>
          <a:endParaRPr lang="en-US" altLang="ja-JP" sz="1050">
            <a:solidFill>
              <a:schemeClr val="dk1"/>
            </a:solidFill>
            <a:effectLst/>
            <a:latin typeface="+mn-lt"/>
            <a:ea typeface="+mn-ea"/>
            <a:cs typeface="+mn-cs"/>
          </a:endParaRPr>
        </a:p>
        <a:p>
          <a:r>
            <a:rPr lang="ja-JP" altLang="en-US" sz="1050">
              <a:solidFill>
                <a:schemeClr val="dk1"/>
              </a:solidFill>
              <a:effectLst/>
              <a:latin typeface="+mn-lt"/>
              <a:ea typeface="+mn-ea"/>
              <a:cs typeface="+mn-cs"/>
            </a:rPr>
            <a:t>　　　</a:t>
          </a:r>
          <a:r>
            <a:rPr lang="ja-JP" altLang="ja-JP" sz="1050">
              <a:solidFill>
                <a:schemeClr val="dk1"/>
              </a:solidFill>
              <a:effectLst/>
              <a:latin typeface="+mn-lt"/>
              <a:ea typeface="+mn-ea"/>
              <a:cs typeface="+mn-cs"/>
            </a:rPr>
            <a:t>資格の有無を記入し、資格証の写しを添付してください。</a:t>
          </a:r>
          <a:endParaRPr lang="en-US" altLang="ja-JP" sz="1050">
            <a:solidFill>
              <a:schemeClr val="dk1"/>
            </a:solidFill>
            <a:effectLst/>
            <a:latin typeface="+mn-lt"/>
            <a:ea typeface="+mn-ea"/>
            <a:cs typeface="+mn-cs"/>
          </a:endParaRPr>
        </a:p>
        <a:p>
          <a:r>
            <a:rPr lang="ja-JP" altLang="en-US" sz="1050">
              <a:solidFill>
                <a:schemeClr val="dk1"/>
              </a:solidFill>
              <a:effectLst/>
              <a:latin typeface="+mn-lt"/>
              <a:ea typeface="+mn-ea"/>
              <a:cs typeface="+mn-cs"/>
            </a:rPr>
            <a:t>　　</a:t>
          </a:r>
          <a:r>
            <a:rPr lang="ja-JP" altLang="ja-JP" sz="1050">
              <a:solidFill>
                <a:schemeClr val="dk1"/>
              </a:solidFill>
              <a:effectLst/>
              <a:latin typeface="+mn-lt"/>
              <a:ea typeface="+mn-ea"/>
              <a:cs typeface="+mn-cs"/>
            </a:rPr>
            <a:t>（</a:t>
          </a:r>
          <a:r>
            <a:rPr lang="ja-JP" altLang="ja-JP" sz="1050" b="1">
              <a:solidFill>
                <a:schemeClr val="dk1"/>
              </a:solidFill>
              <a:effectLst/>
              <a:latin typeface="+mn-lt"/>
              <a:ea typeface="+mn-ea"/>
              <a:cs typeface="+mn-cs"/>
            </a:rPr>
            <a:t>小規模保育所（</a:t>
          </a:r>
          <a:r>
            <a:rPr lang="en-US" altLang="ja-JP" sz="1050" b="1">
              <a:solidFill>
                <a:schemeClr val="dk1"/>
              </a:solidFill>
              <a:effectLst/>
              <a:latin typeface="+mn-lt"/>
              <a:ea typeface="+mn-ea"/>
              <a:cs typeface="+mn-cs"/>
            </a:rPr>
            <a:t>60</a:t>
          </a:r>
          <a:r>
            <a:rPr lang="ja-JP" altLang="ja-JP" sz="1050" b="1">
              <a:solidFill>
                <a:schemeClr val="dk1"/>
              </a:solidFill>
              <a:effectLst/>
              <a:latin typeface="+mn-lt"/>
              <a:ea typeface="+mn-ea"/>
              <a:cs typeface="+mn-cs"/>
            </a:rPr>
            <a:t>人未満の定員の保育所）の施設長は、保育士資格必須です。</a:t>
          </a:r>
          <a:r>
            <a:rPr lang="ja-JP" altLang="ja-JP" sz="1050">
              <a:solidFill>
                <a:schemeClr val="dk1"/>
              </a:solidFill>
              <a:effectLst/>
              <a:latin typeface="+mn-lt"/>
              <a:ea typeface="+mn-ea"/>
              <a:cs typeface="+mn-cs"/>
            </a:rPr>
            <a:t>）</a:t>
          </a:r>
        </a:p>
        <a:p>
          <a:r>
            <a:rPr lang="ja-JP" altLang="ja-JP" sz="1050" b="1">
              <a:solidFill>
                <a:schemeClr val="dk1"/>
              </a:solidFill>
              <a:effectLst/>
              <a:latin typeface="+mn-lt"/>
              <a:ea typeface="+mn-ea"/>
              <a:cs typeface="+mn-cs"/>
            </a:rPr>
            <a:t>※　</a:t>
          </a:r>
          <a:r>
            <a:rPr lang="ja-JP" altLang="ja-JP" sz="1050" b="1" u="wavy">
              <a:solidFill>
                <a:schemeClr val="dk1"/>
              </a:solidFill>
              <a:effectLst/>
              <a:latin typeface="+mn-lt"/>
              <a:ea typeface="+mn-ea"/>
              <a:cs typeface="+mn-cs"/>
            </a:rPr>
            <a:t>申込書提出時から開園後３年間は、原則施設長を変更しないこと。</a:t>
          </a:r>
          <a:endParaRPr lang="ja-JP" altLang="ja-JP" sz="1050">
            <a:solidFill>
              <a:schemeClr val="dk1"/>
            </a:solidFill>
            <a:effectLst/>
            <a:latin typeface="+mn-lt"/>
            <a:ea typeface="+mn-ea"/>
            <a:cs typeface="+mn-cs"/>
          </a:endParaRPr>
        </a:p>
        <a:p>
          <a:endParaRPr kumimoji="1" lang="ja-JP" altLang="en-US" sz="1100"/>
        </a:p>
      </xdr:txBody>
    </xdr:sp>
    <xdr:clientData/>
  </xdr:twoCellAnchor>
  <xdr:twoCellAnchor>
    <xdr:from>
      <xdr:col>24</xdr:col>
      <xdr:colOff>154555</xdr:colOff>
      <xdr:row>17</xdr:row>
      <xdr:rowOff>70897</xdr:rowOff>
    </xdr:from>
    <xdr:to>
      <xdr:col>49</xdr:col>
      <xdr:colOff>243082</xdr:colOff>
      <xdr:row>21</xdr:row>
      <xdr:rowOff>56030</xdr:rowOff>
    </xdr:to>
    <xdr:sp macro="" textlink="">
      <xdr:nvSpPr>
        <xdr:cNvPr id="7" name="テキスト ボックス 6"/>
        <xdr:cNvSpPr txBox="1"/>
      </xdr:nvSpPr>
      <xdr:spPr>
        <a:xfrm>
          <a:off x="7079790" y="4004162"/>
          <a:ext cx="5994027" cy="881603"/>
        </a:xfrm>
        <a:prstGeom prst="rect">
          <a:avLst/>
        </a:prstGeom>
        <a:solidFill>
          <a:schemeClr val="lt1"/>
        </a:solidFill>
        <a:ln w="9525" cmpd="sng">
          <a:solidFill>
            <a:schemeClr val="lt1">
              <a:shade val="50000"/>
            </a:schemeClr>
          </a:solidFill>
        </a:ln>
      </xdr:spPr>
      <xdr:style>
        <a:lnRef idx="0">
          <a:scrgbClr r="0" g="0" b="0"/>
        </a:lnRef>
        <a:fillRef idx="0">
          <a:scrgbClr r="0" g="0" b="0"/>
        </a:fillRef>
        <a:effectRef idx="0">
          <a:scrgbClr r="0" g="0" b="0"/>
        </a:effectRef>
        <a:fontRef idx="minor">
          <a:schemeClr val="dk1"/>
        </a:fontRef>
      </xdr:style>
      <xdr:txBody>
        <a:bodyPr vertOverflow="clip" horzOverflow="clip" wrap="square" rtlCol="0" anchor="t"/>
        <a:lstStyle/>
        <a:p>
          <a:r>
            <a:rPr lang="en-US" altLang="ja-JP" sz="1050">
              <a:solidFill>
                <a:schemeClr val="dk1"/>
              </a:solidFill>
              <a:effectLst/>
              <a:latin typeface="+mn-lt"/>
              <a:ea typeface="+mn-ea"/>
              <a:cs typeface="+mn-cs"/>
            </a:rPr>
            <a:t>※</a:t>
          </a:r>
          <a:r>
            <a:rPr lang="ja-JP" altLang="en-US" sz="1050">
              <a:solidFill>
                <a:schemeClr val="dk1"/>
              </a:solidFill>
              <a:effectLst/>
              <a:latin typeface="+mn-lt"/>
              <a:ea typeface="+mn-ea"/>
              <a:cs typeface="+mn-cs"/>
            </a:rPr>
            <a:t>　今回整備する保育所に従事する職員体制が、具体的にイメージできるように記載してください。</a:t>
          </a:r>
        </a:p>
        <a:p>
          <a:r>
            <a:rPr lang="ja-JP" altLang="en-US" sz="1050">
              <a:solidFill>
                <a:schemeClr val="dk1"/>
              </a:solidFill>
              <a:effectLst/>
              <a:latin typeface="+mn-lt"/>
              <a:ea typeface="+mn-ea"/>
              <a:cs typeface="+mn-cs"/>
            </a:rPr>
            <a:t>　　例えば、現在運営している保育所等からの配置替え等により、既に確保済みの職員を充てる</a:t>
          </a:r>
          <a:endParaRPr lang="en-US" altLang="ja-JP" sz="1050">
            <a:solidFill>
              <a:schemeClr val="dk1"/>
            </a:solidFill>
            <a:effectLst/>
            <a:latin typeface="+mn-lt"/>
            <a:ea typeface="+mn-ea"/>
            <a:cs typeface="+mn-cs"/>
          </a:endParaRPr>
        </a:p>
        <a:p>
          <a:r>
            <a:rPr lang="ja-JP" altLang="en-US" sz="1050">
              <a:solidFill>
                <a:schemeClr val="dk1"/>
              </a:solidFill>
              <a:effectLst/>
              <a:latin typeface="+mn-lt"/>
              <a:ea typeface="+mn-ea"/>
              <a:cs typeface="+mn-cs"/>
            </a:rPr>
            <a:t>　　計画の場合には、その氏名等を記載してください。</a:t>
          </a:r>
          <a:endParaRPr lang="en-US" altLang="ja-JP" sz="1050">
            <a:solidFill>
              <a:schemeClr val="dk1"/>
            </a:solidFill>
            <a:effectLst/>
            <a:latin typeface="+mn-lt"/>
            <a:ea typeface="+mn-ea"/>
            <a:cs typeface="+mn-cs"/>
          </a:endParaRPr>
        </a:p>
        <a:p>
          <a:r>
            <a:rPr lang="en-US" altLang="ja-JP" sz="1050">
              <a:solidFill>
                <a:schemeClr val="dk1"/>
              </a:solidFill>
              <a:effectLst/>
              <a:latin typeface="+mn-lt"/>
              <a:ea typeface="+mn-ea"/>
              <a:cs typeface="+mn-cs"/>
            </a:rPr>
            <a:t>※</a:t>
          </a:r>
          <a:r>
            <a:rPr lang="ja-JP" altLang="en-US" sz="1050">
              <a:solidFill>
                <a:schemeClr val="dk1"/>
              </a:solidFill>
              <a:effectLst/>
              <a:latin typeface="+mn-lt"/>
              <a:ea typeface="+mn-ea"/>
              <a:cs typeface="+mn-cs"/>
            </a:rPr>
            <a:t>　新たに職員を採用する場合には、その「採用方法・確保の見通し」を具体的に記入してください。</a:t>
          </a:r>
        </a:p>
      </xdr:txBody>
    </xdr:sp>
    <xdr:clientData/>
  </xdr:twoCellAnchor>
  <xdr:twoCellAnchor>
    <xdr:from>
      <xdr:col>26</xdr:col>
      <xdr:colOff>6189</xdr:colOff>
      <xdr:row>7</xdr:row>
      <xdr:rowOff>2801</xdr:rowOff>
    </xdr:from>
    <xdr:to>
      <xdr:col>26</xdr:col>
      <xdr:colOff>477345</xdr:colOff>
      <xdr:row>13</xdr:row>
      <xdr:rowOff>9525</xdr:rowOff>
    </xdr:to>
    <xdr:sp macro="" textlink="">
      <xdr:nvSpPr>
        <xdr:cNvPr id="8" name="正方形/長方形 7"/>
        <xdr:cNvSpPr/>
      </xdr:nvSpPr>
      <xdr:spPr>
        <a:xfrm>
          <a:off x="7704630" y="1571625"/>
          <a:ext cx="471156" cy="1474694"/>
        </a:xfrm>
        <a:prstGeom prst="rect">
          <a:avLst/>
        </a:prstGeom>
        <a:noFill/>
        <a:ln w="28575">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p>
      </xdr:txBody>
    </xdr:sp>
    <xdr:clientData/>
  </xdr:twoCellAnchor>
  <xdr:twoCellAnchor>
    <xdr:from>
      <xdr:col>27</xdr:col>
      <xdr:colOff>145676</xdr:colOff>
      <xdr:row>15</xdr:row>
      <xdr:rowOff>67237</xdr:rowOff>
    </xdr:from>
    <xdr:to>
      <xdr:col>29</xdr:col>
      <xdr:colOff>380999</xdr:colOff>
      <xdr:row>16</xdr:row>
      <xdr:rowOff>168088</xdr:rowOff>
    </xdr:to>
    <xdr:sp macro="" textlink="">
      <xdr:nvSpPr>
        <xdr:cNvPr id="10" name="線吹き出し 1 (枠付き) 9"/>
        <xdr:cNvSpPr/>
      </xdr:nvSpPr>
      <xdr:spPr>
        <a:xfrm>
          <a:off x="8337176" y="3552266"/>
          <a:ext cx="1221441" cy="324969"/>
        </a:xfrm>
        <a:prstGeom prst="borderCallout1">
          <a:avLst>
            <a:gd name="adj1" fmla="val -3125"/>
            <a:gd name="adj2" fmla="val -76"/>
            <a:gd name="adj3" fmla="val -143750"/>
            <a:gd name="adj4" fmla="val -14480"/>
          </a:avLst>
        </a:prstGeom>
        <a:solidFill>
          <a:schemeClr val="bg1"/>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ctr"/>
          <a:r>
            <a:rPr kumimoji="1" lang="ja-JP" altLang="en-US" sz="1100">
              <a:solidFill>
                <a:schemeClr val="tx1"/>
              </a:solidFill>
            </a:rPr>
            <a:t>ここに入力</a:t>
          </a:r>
        </a:p>
      </xdr:txBody>
    </xdr:sp>
    <xdr:clientData/>
  </xdr:twoCellAnchor>
  <xdr:twoCellAnchor>
    <xdr:from>
      <xdr:col>11</xdr:col>
      <xdr:colOff>0</xdr:colOff>
      <xdr:row>4</xdr:row>
      <xdr:rowOff>8671</xdr:rowOff>
    </xdr:from>
    <xdr:to>
      <xdr:col>12</xdr:col>
      <xdr:colOff>369794</xdr:colOff>
      <xdr:row>4</xdr:row>
      <xdr:rowOff>201705</xdr:rowOff>
    </xdr:to>
    <xdr:sp macro="" textlink="">
      <xdr:nvSpPr>
        <xdr:cNvPr id="11" name="大かっこ 10"/>
        <xdr:cNvSpPr/>
      </xdr:nvSpPr>
      <xdr:spPr>
        <a:xfrm>
          <a:off x="3227294" y="905142"/>
          <a:ext cx="649941" cy="193034"/>
        </a:xfrm>
        <a:prstGeom prst="bracketPair">
          <a:avLst/>
        </a:prstGeom>
        <a:ln>
          <a:solidFill>
            <a:schemeClr val="tx1"/>
          </a:solidFill>
        </a:ln>
      </xdr:spPr>
      <xdr:style>
        <a:lnRef idx="1">
          <a:schemeClr val="accent1"/>
        </a:lnRef>
        <a:fillRef idx="0">
          <a:schemeClr val="accent1"/>
        </a:fillRef>
        <a:effectRef idx="0">
          <a:schemeClr val="accent1"/>
        </a:effectRef>
        <a:fontRef idx="minor">
          <a:schemeClr val="tx1"/>
        </a:fontRef>
      </xdr:style>
      <xdr:txBody>
        <a:bodyPr vertOverflow="clip" horzOverflow="clip" rtlCol="0" anchor="t"/>
        <a:lstStyle/>
        <a:p>
          <a:pPr algn="l"/>
          <a:endParaRPr kumimoji="1" lang="ja-JP" altLang="en-US" sz="1100"/>
        </a:p>
      </xdr:txBody>
    </xdr:sp>
    <xdr:clientData/>
  </xdr:twoCellAnchor>
</xdr:wsDr>
</file>

<file path=xl/theme/theme1.xml><?xml version="1.0" encoding="utf-8"?>
<a:theme xmlns:a="http://schemas.openxmlformats.org/drawingml/2006/main" name="Office テーマ">
  <a:themeElements>
    <a:clrScheme name="Office">
      <a:dk1>
        <a:sysClr val="windowText" lastClr="000000"/>
      </a:dk1>
      <a:lt1>
        <a:sysClr val="window" lastClr="FFFFFF"/>
      </a:lt1>
      <a:dk2>
        <a:srgbClr val="44546A"/>
      </a:dk2>
      <a:lt2>
        <a:srgbClr val="E7E6E6"/>
      </a:lt2>
      <a:accent1>
        <a:srgbClr val="5B9BD5"/>
      </a:accent1>
      <a:accent2>
        <a:srgbClr val="ED7D31"/>
      </a:accent2>
      <a:accent3>
        <a:srgbClr val="A5A5A5"/>
      </a:accent3>
      <a:accent4>
        <a:srgbClr val="FFC000"/>
      </a:accent4>
      <a:accent5>
        <a:srgbClr val="4472C4"/>
      </a:accent5>
      <a:accent6>
        <a:srgbClr val="70AD47"/>
      </a:accent6>
      <a:hlink>
        <a:srgbClr val="0563C1"/>
      </a:hlink>
      <a:folHlink>
        <a:srgbClr val="954F72"/>
      </a:folHlink>
    </a:clrScheme>
    <a:fontScheme name="Office">
      <a:majorFont>
        <a:latin typeface="Calibri Light" panose="020F0302020204030204"/>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panose="020F0502020204030204"/>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_rels/sheet1.xml.rels><?xml version="1.0" encoding="UTF-8" standalone="yes"?>
<Relationships xmlns="http://schemas.openxmlformats.org/package/2006/relationships"><Relationship Id="rId1" Type="http://schemas.openxmlformats.org/officeDocument/2006/relationships/printerSettings" Target="../printerSettings/printerSettings1.bin"/></Relationships>
</file>

<file path=xl/worksheets/_rels/sheet2.xml.rels><?xml version="1.0" encoding="UTF-8" standalone="yes"?>
<Relationships xmlns="http://schemas.openxmlformats.org/package/2006/relationships"><Relationship Id="rId2" Type="http://schemas.openxmlformats.org/officeDocument/2006/relationships/drawing" Target="../drawings/drawing1.xml"/><Relationship Id="rId1" Type="http://schemas.openxmlformats.org/officeDocument/2006/relationships/printerSettings" Target="../printerSettings/printerSettings2.bin"/></Relationships>
</file>

<file path=xl/worksheets/_rels/sheet3.xml.rels><?xml version="1.0" encoding="UTF-8" standalone="yes"?>
<Relationships xmlns="http://schemas.openxmlformats.org/package/2006/relationships"><Relationship Id="rId2" Type="http://schemas.openxmlformats.org/officeDocument/2006/relationships/drawing" Target="../drawings/drawing2.xml"/><Relationship Id="rId1" Type="http://schemas.openxmlformats.org/officeDocument/2006/relationships/printerSettings" Target="../printerSettings/printerSettings3.bin"/></Relationships>
</file>

<file path=xl/worksheets/_rels/sheet4.xml.rels><?xml version="1.0" encoding="UTF-8" standalone="yes"?>
<Relationships xmlns="http://schemas.openxmlformats.org/package/2006/relationships"><Relationship Id="rId3" Type="http://schemas.openxmlformats.org/officeDocument/2006/relationships/vmlDrawing" Target="../drawings/vmlDrawing1.vml"/><Relationship Id="rId2" Type="http://schemas.openxmlformats.org/officeDocument/2006/relationships/drawing" Target="../drawings/drawing3.xml"/><Relationship Id="rId1" Type="http://schemas.openxmlformats.org/officeDocument/2006/relationships/printerSettings" Target="../printerSettings/printerSettings4.bin"/><Relationship Id="rId4" Type="http://schemas.openxmlformats.org/officeDocument/2006/relationships/comments" Target="../comments1.xml"/></Relationships>
</file>

<file path=xl/worksheets/_rels/sheet5.xml.rels><?xml version="1.0" encoding="UTF-8" standalone="yes"?>
<Relationships xmlns="http://schemas.openxmlformats.org/package/2006/relationships"><Relationship Id="rId2" Type="http://schemas.openxmlformats.org/officeDocument/2006/relationships/drawing" Target="../drawings/drawing4.xml"/><Relationship Id="rId1" Type="http://schemas.openxmlformats.org/officeDocument/2006/relationships/printerSettings" Target="../printerSettings/printerSettings5.bin"/></Relationships>
</file>

<file path=xl/worksheets/_rels/sheet6.xml.rels><?xml version="1.0" encoding="UTF-8" standalone="yes"?>
<Relationships xmlns="http://schemas.openxmlformats.org/package/2006/relationships"><Relationship Id="rId1" Type="http://schemas.openxmlformats.org/officeDocument/2006/relationships/printerSettings" Target="../printerSettings/printerSettings6.bin"/></Relationships>
</file>

<file path=xl/worksheets/_rels/sheet7.xml.rels><?xml version="1.0" encoding="UTF-8" standalone="yes"?>
<Relationships xmlns="http://schemas.openxmlformats.org/package/2006/relationships"><Relationship Id="rId2" Type="http://schemas.openxmlformats.org/officeDocument/2006/relationships/drawing" Target="../drawings/drawing5.xml"/><Relationship Id="rId1" Type="http://schemas.openxmlformats.org/officeDocument/2006/relationships/printerSettings" Target="../printerSettings/printerSettings7.bin"/></Relationships>
</file>

<file path=xl/worksheets/_rels/sheet8.xml.rels><?xml version="1.0" encoding="UTF-8" standalone="yes"?>
<Relationships xmlns="http://schemas.openxmlformats.org/package/2006/relationships"><Relationship Id="rId2" Type="http://schemas.openxmlformats.org/officeDocument/2006/relationships/drawing" Target="../drawings/drawing6.xml"/><Relationship Id="rId1" Type="http://schemas.openxmlformats.org/officeDocument/2006/relationships/printerSettings" Target="../printerSettings/printerSettings8.bin"/></Relationships>
</file>

<file path=xl/worksheets/_rels/sheet9.xml.rels><?xml version="1.0" encoding="UTF-8" standalone="yes"?>
<Relationships xmlns="http://schemas.openxmlformats.org/package/2006/relationships"><Relationship Id="rId2" Type="http://schemas.openxmlformats.org/officeDocument/2006/relationships/drawing" Target="../drawings/drawing7.xml"/><Relationship Id="rId1" Type="http://schemas.openxmlformats.org/officeDocument/2006/relationships/printerSettings" Target="../printerSettings/printerSettings9.bin"/></Relationships>
</file>

<file path=xl/worksheets/_rels/sheet10.xml.rels><?xml version="1.0" encoding="UTF-8" standalone="yes"?>
<Relationships xmlns="http://schemas.openxmlformats.org/package/2006/relationships"><Relationship Id="rId3" Type="http://schemas.openxmlformats.org/officeDocument/2006/relationships/vmlDrawing" Target="../drawings/vmlDrawing2.vml"/><Relationship Id="rId2" Type="http://schemas.openxmlformats.org/officeDocument/2006/relationships/drawing" Target="../drawings/drawing8.xml"/><Relationship Id="rId1" Type="http://schemas.openxmlformats.org/officeDocument/2006/relationships/printerSettings" Target="../printerSettings/printerSettings10.bin"/><Relationship Id="rId4" Type="http://schemas.openxmlformats.org/officeDocument/2006/relationships/comments" Target="../comments2.xml"/></Relationships>
</file>

<file path=xl/worksheets/_rels/sheet11.xml.rels><?xml version="1.0" encoding="UTF-8" standalone="yes"?>
<Relationships xmlns="http://schemas.openxmlformats.org/package/2006/relationships"><Relationship Id="rId1" Type="http://schemas.openxmlformats.org/officeDocument/2006/relationships/printerSettings" Target="../printerSettings/printerSettings11.bin"/></Relationships>
</file>

<file path=xl/worksheets/_rels/sheet12.xml.rels><?xml version="1.0" encoding="UTF-8" standalone="yes"?>
<Relationships xmlns="http://schemas.openxmlformats.org/package/2006/relationships"><Relationship Id="rId1" Type="http://schemas.openxmlformats.org/officeDocument/2006/relationships/printerSettings" Target="../printerSettings/printerSettings12.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tabColor rgb="FFFF0000"/>
    <pageSetUpPr fitToPage="1"/>
  </sheetPr>
  <dimension ref="A1:Y28"/>
  <sheetViews>
    <sheetView showGridLines="0" tabSelected="1" view="pageBreakPreview" zoomScale="85" zoomScaleNormal="70" zoomScaleSheetLayoutView="85" zoomScalePageLayoutView="70" workbookViewId="0"/>
  </sheetViews>
  <sheetFormatPr defaultRowHeight="21" customHeight="1" x14ac:dyDescent="0.15"/>
  <cols>
    <col min="1" max="16384" width="9" style="129"/>
  </cols>
  <sheetData>
    <row r="1" spans="1:25" ht="21" customHeight="1" x14ac:dyDescent="0.15">
      <c r="A1" s="126"/>
      <c r="B1" s="126"/>
      <c r="C1" s="126"/>
      <c r="D1" s="126"/>
      <c r="E1" s="126"/>
      <c r="F1" s="126"/>
      <c r="G1" s="126"/>
      <c r="H1" s="126"/>
      <c r="I1" s="126"/>
      <c r="J1" s="126"/>
      <c r="K1" s="126"/>
      <c r="L1" s="126"/>
      <c r="M1" s="126"/>
      <c r="N1" s="126"/>
      <c r="O1" s="126"/>
      <c r="P1" s="126"/>
      <c r="Q1" s="126"/>
      <c r="R1" s="126"/>
      <c r="S1" s="126"/>
      <c r="T1" s="126"/>
      <c r="U1" s="126"/>
      <c r="V1" s="126"/>
      <c r="W1" s="126"/>
      <c r="X1" s="126"/>
      <c r="Y1" s="126"/>
    </row>
    <row r="2" spans="1:25" ht="21" customHeight="1" x14ac:dyDescent="0.15">
      <c r="A2" s="126" t="s">
        <v>574</v>
      </c>
      <c r="B2" s="126"/>
      <c r="C2" s="126"/>
      <c r="D2" s="126"/>
      <c r="E2" s="126"/>
      <c r="F2" s="126"/>
      <c r="G2" s="126"/>
      <c r="H2" s="126"/>
      <c r="I2" s="126"/>
      <c r="J2" s="126"/>
      <c r="K2" s="126"/>
      <c r="L2" s="126"/>
      <c r="M2" s="126"/>
      <c r="N2" s="126"/>
      <c r="O2" s="126"/>
      <c r="P2" s="126"/>
      <c r="Q2" s="126"/>
      <c r="R2" s="126"/>
      <c r="S2" s="126"/>
      <c r="T2" s="126"/>
      <c r="U2" s="126"/>
      <c r="V2" s="126"/>
      <c r="W2" s="126"/>
      <c r="X2" s="126"/>
      <c r="Y2" s="126"/>
    </row>
    <row r="3" spans="1:25" ht="21" customHeight="1" x14ac:dyDescent="0.15">
      <c r="A3" s="126"/>
      <c r="B3" s="127"/>
      <c r="C3" s="126" t="s">
        <v>576</v>
      </c>
      <c r="D3" s="126"/>
      <c r="E3" s="126"/>
      <c r="F3" s="126"/>
      <c r="G3" s="126"/>
      <c r="H3" s="126"/>
      <c r="I3" s="126"/>
      <c r="J3" s="126"/>
      <c r="K3" s="126"/>
      <c r="L3" s="126"/>
      <c r="M3" s="126"/>
      <c r="N3" s="126"/>
      <c r="O3" s="126"/>
      <c r="P3" s="126"/>
      <c r="Q3" s="126"/>
      <c r="R3" s="126"/>
      <c r="S3" s="126"/>
      <c r="T3" s="126"/>
      <c r="U3" s="126"/>
      <c r="V3" s="126"/>
      <c r="W3" s="126"/>
      <c r="X3" s="126"/>
      <c r="Y3" s="126"/>
    </row>
    <row r="4" spans="1:25" ht="21" customHeight="1" x14ac:dyDescent="0.15">
      <c r="A4" s="126"/>
      <c r="B4" s="128"/>
      <c r="C4" s="126" t="s">
        <v>577</v>
      </c>
      <c r="D4" s="126"/>
      <c r="E4" s="126"/>
      <c r="F4" s="126"/>
      <c r="G4" s="126"/>
      <c r="H4" s="126"/>
      <c r="I4" s="126"/>
      <c r="J4" s="126"/>
      <c r="K4" s="126"/>
      <c r="L4" s="126"/>
      <c r="M4" s="126"/>
      <c r="N4" s="126"/>
      <c r="O4" s="126"/>
      <c r="P4" s="126"/>
      <c r="Q4" s="126"/>
      <c r="R4" s="126"/>
      <c r="S4" s="126"/>
      <c r="T4" s="126"/>
      <c r="U4" s="126"/>
      <c r="V4" s="126"/>
      <c r="W4" s="126"/>
      <c r="X4" s="126"/>
      <c r="Y4" s="126"/>
    </row>
    <row r="5" spans="1:25" ht="21" customHeight="1" x14ac:dyDescent="0.15">
      <c r="A5" s="126"/>
      <c r="B5" s="126"/>
      <c r="C5" s="126" t="s">
        <v>575</v>
      </c>
      <c r="D5" s="126"/>
      <c r="E5" s="126"/>
      <c r="F5" s="126"/>
      <c r="G5" s="126"/>
      <c r="H5" s="126"/>
      <c r="I5" s="126"/>
      <c r="J5" s="126"/>
      <c r="K5" s="126"/>
      <c r="L5" s="126"/>
      <c r="M5" s="126"/>
      <c r="N5" s="126"/>
      <c r="O5" s="126"/>
      <c r="P5" s="126"/>
      <c r="Q5" s="126"/>
      <c r="R5" s="126"/>
      <c r="S5" s="126"/>
      <c r="T5" s="126"/>
      <c r="U5" s="126"/>
      <c r="V5" s="126"/>
      <c r="W5" s="126"/>
      <c r="X5" s="126"/>
      <c r="Y5" s="126"/>
    </row>
    <row r="6" spans="1:25" ht="21" customHeight="1" x14ac:dyDescent="0.15">
      <c r="A6" s="126"/>
      <c r="C6" s="126" t="s">
        <v>585</v>
      </c>
      <c r="D6" s="126"/>
      <c r="E6" s="126"/>
      <c r="F6" s="126"/>
      <c r="G6" s="126"/>
      <c r="H6" s="126"/>
      <c r="I6" s="126"/>
      <c r="J6" s="126"/>
      <c r="K6" s="126"/>
      <c r="L6" s="126"/>
      <c r="M6" s="126"/>
      <c r="N6" s="126"/>
      <c r="O6" s="126"/>
      <c r="P6" s="126"/>
      <c r="Q6" s="126"/>
      <c r="R6" s="126"/>
      <c r="S6" s="126"/>
      <c r="T6" s="126"/>
      <c r="U6" s="126"/>
      <c r="V6" s="126"/>
      <c r="W6" s="126"/>
      <c r="X6" s="126"/>
      <c r="Y6" s="126"/>
    </row>
    <row r="7" spans="1:25" ht="21" customHeight="1" x14ac:dyDescent="0.15">
      <c r="A7" s="126"/>
      <c r="B7" s="126"/>
      <c r="C7" s="126"/>
      <c r="D7" s="126"/>
      <c r="E7" s="126"/>
      <c r="F7" s="126"/>
      <c r="G7" s="126"/>
      <c r="H7" s="126"/>
      <c r="I7" s="126"/>
      <c r="J7" s="126"/>
      <c r="K7" s="126"/>
      <c r="L7" s="126"/>
      <c r="M7" s="126"/>
      <c r="N7" s="126"/>
      <c r="O7" s="126"/>
      <c r="P7" s="126"/>
      <c r="Q7" s="126"/>
      <c r="R7" s="126"/>
      <c r="S7" s="126"/>
      <c r="T7" s="126"/>
      <c r="U7" s="126"/>
      <c r="V7" s="126"/>
      <c r="W7" s="126"/>
      <c r="X7" s="126"/>
      <c r="Y7" s="126"/>
    </row>
    <row r="8" spans="1:25" ht="21" customHeight="1" x14ac:dyDescent="0.15">
      <c r="A8" s="126"/>
      <c r="B8" s="126" t="s">
        <v>579</v>
      </c>
      <c r="C8" s="126"/>
      <c r="D8" s="126"/>
      <c r="E8" s="126"/>
      <c r="F8" s="126"/>
      <c r="G8" s="126"/>
      <c r="H8" s="126"/>
      <c r="I8" s="126"/>
      <c r="J8" s="126"/>
      <c r="K8" s="126"/>
      <c r="L8" s="126"/>
      <c r="M8" s="126"/>
      <c r="N8" s="126"/>
      <c r="O8" s="126"/>
      <c r="P8" s="126"/>
      <c r="Q8" s="126"/>
      <c r="R8" s="126"/>
      <c r="S8" s="126"/>
      <c r="T8" s="126"/>
      <c r="U8" s="126"/>
      <c r="V8" s="126"/>
      <c r="W8" s="126"/>
      <c r="X8" s="126"/>
      <c r="Y8" s="126"/>
    </row>
    <row r="9" spans="1:25" ht="21" customHeight="1" x14ac:dyDescent="0.15">
      <c r="A9" s="126"/>
      <c r="B9" s="130" t="s">
        <v>586</v>
      </c>
      <c r="C9" s="126"/>
      <c r="D9" s="126"/>
      <c r="E9" s="126"/>
      <c r="F9" s="126"/>
      <c r="G9" s="126"/>
      <c r="H9" s="126"/>
      <c r="I9" s="126"/>
      <c r="J9" s="126"/>
      <c r="K9" s="126"/>
      <c r="L9" s="126"/>
      <c r="M9" s="126"/>
      <c r="N9" s="126"/>
      <c r="O9" s="126"/>
      <c r="P9" s="126"/>
      <c r="Q9" s="126"/>
      <c r="R9" s="126"/>
      <c r="S9" s="126"/>
      <c r="T9" s="126"/>
      <c r="U9" s="126"/>
      <c r="V9" s="126"/>
      <c r="W9" s="126"/>
      <c r="X9" s="126"/>
      <c r="Y9" s="126"/>
    </row>
    <row r="10" spans="1:25" ht="21" customHeight="1" x14ac:dyDescent="0.15">
      <c r="A10" s="126"/>
      <c r="C10" s="126"/>
      <c r="D10" s="126"/>
      <c r="E10" s="126"/>
      <c r="F10" s="126"/>
      <c r="G10" s="126"/>
      <c r="H10" s="126"/>
      <c r="I10" s="126"/>
      <c r="J10" s="126"/>
      <c r="K10" s="126"/>
      <c r="L10" s="126"/>
      <c r="M10" s="126"/>
      <c r="N10" s="126"/>
      <c r="O10" s="126"/>
      <c r="P10" s="126"/>
      <c r="Q10" s="126"/>
      <c r="R10" s="126"/>
      <c r="S10" s="126"/>
      <c r="T10" s="126"/>
      <c r="U10" s="126"/>
      <c r="V10" s="126"/>
      <c r="W10" s="126"/>
      <c r="X10" s="126"/>
      <c r="Y10" s="126"/>
    </row>
    <row r="11" spans="1:25" ht="21" customHeight="1" x14ac:dyDescent="0.15">
      <c r="A11" s="126"/>
      <c r="B11" s="129" t="s">
        <v>581</v>
      </c>
      <c r="C11" s="126"/>
      <c r="D11" s="126"/>
      <c r="E11" s="126"/>
      <c r="F11" s="126"/>
      <c r="G11" s="126"/>
      <c r="H11" s="126"/>
      <c r="I11" s="126"/>
      <c r="J11" s="126"/>
      <c r="K11" s="126"/>
      <c r="L11" s="126"/>
      <c r="M11" s="126"/>
      <c r="N11" s="126"/>
      <c r="O11" s="126"/>
      <c r="P11" s="126"/>
      <c r="Q11" s="126"/>
      <c r="R11" s="126"/>
      <c r="S11" s="126"/>
      <c r="T11" s="126"/>
      <c r="U11" s="126"/>
      <c r="V11" s="126"/>
      <c r="W11" s="126"/>
      <c r="X11" s="126"/>
      <c r="Y11" s="126"/>
    </row>
    <row r="12" spans="1:25" ht="21" customHeight="1" x14ac:dyDescent="0.15">
      <c r="A12" s="126"/>
      <c r="B12" s="129" t="s">
        <v>580</v>
      </c>
      <c r="C12" s="126"/>
      <c r="D12" s="126"/>
      <c r="E12" s="126"/>
      <c r="F12" s="126"/>
      <c r="G12" s="126"/>
      <c r="H12" s="126"/>
      <c r="I12" s="126"/>
      <c r="J12" s="126"/>
      <c r="K12" s="126"/>
      <c r="L12" s="126"/>
      <c r="M12" s="126"/>
      <c r="N12" s="126"/>
      <c r="O12" s="126"/>
      <c r="P12" s="126"/>
      <c r="Q12" s="126"/>
      <c r="R12" s="126"/>
      <c r="S12" s="126"/>
      <c r="T12" s="126"/>
      <c r="U12" s="126"/>
      <c r="V12" s="126"/>
      <c r="W12" s="126"/>
      <c r="X12" s="126"/>
      <c r="Y12" s="126"/>
    </row>
    <row r="13" spans="1:25" ht="21" customHeight="1" x14ac:dyDescent="0.15">
      <c r="A13" s="126"/>
      <c r="B13" s="126"/>
      <c r="C13" s="126"/>
      <c r="D13" s="126"/>
      <c r="E13" s="126"/>
      <c r="F13" s="126"/>
      <c r="G13" s="126"/>
      <c r="H13" s="126"/>
      <c r="I13" s="126"/>
      <c r="J13" s="126"/>
      <c r="K13" s="126"/>
      <c r="L13" s="126"/>
      <c r="M13" s="126"/>
      <c r="N13" s="126"/>
      <c r="O13" s="126"/>
      <c r="P13" s="126"/>
      <c r="Q13" s="126"/>
      <c r="R13" s="126"/>
      <c r="S13" s="126"/>
      <c r="T13" s="126"/>
      <c r="U13" s="126"/>
      <c r="V13" s="126"/>
      <c r="W13" s="126"/>
      <c r="X13" s="126"/>
      <c r="Y13" s="126"/>
    </row>
    <row r="14" spans="1:25" ht="21" customHeight="1" x14ac:dyDescent="0.15">
      <c r="A14" s="126"/>
      <c r="B14" s="126" t="s">
        <v>582</v>
      </c>
      <c r="C14" s="126"/>
      <c r="D14" s="126"/>
      <c r="E14" s="126"/>
      <c r="F14" s="126"/>
      <c r="G14" s="126"/>
      <c r="H14" s="126"/>
      <c r="I14" s="126"/>
      <c r="J14" s="126"/>
      <c r="K14" s="126"/>
      <c r="L14" s="126"/>
      <c r="M14" s="126"/>
      <c r="N14" s="126"/>
      <c r="O14" s="126"/>
      <c r="P14" s="126"/>
      <c r="Q14" s="126"/>
      <c r="R14" s="126"/>
      <c r="S14" s="126"/>
      <c r="T14" s="126"/>
      <c r="U14" s="126"/>
      <c r="V14" s="126"/>
      <c r="W14" s="126"/>
      <c r="X14" s="126"/>
      <c r="Y14" s="126"/>
    </row>
    <row r="15" spans="1:25" ht="21" customHeight="1" x14ac:dyDescent="0.15">
      <c r="A15" s="126"/>
      <c r="B15" s="126" t="s">
        <v>583</v>
      </c>
      <c r="C15" s="126"/>
      <c r="D15" s="126"/>
      <c r="E15" s="126"/>
      <c r="F15" s="126"/>
      <c r="G15" s="126"/>
      <c r="H15" s="126"/>
      <c r="I15" s="126"/>
      <c r="J15" s="126"/>
      <c r="K15" s="126"/>
      <c r="L15" s="126"/>
      <c r="M15" s="126"/>
      <c r="N15" s="126"/>
      <c r="O15" s="126"/>
      <c r="P15" s="126"/>
      <c r="Q15" s="126"/>
      <c r="R15" s="126"/>
      <c r="S15" s="126"/>
      <c r="T15" s="126"/>
      <c r="U15" s="126"/>
      <c r="V15" s="126"/>
      <c r="W15" s="126"/>
      <c r="X15" s="126"/>
      <c r="Y15" s="126"/>
    </row>
    <row r="16" spans="1:25" ht="21" customHeight="1" x14ac:dyDescent="0.15">
      <c r="A16" s="126"/>
      <c r="B16" s="126" t="s">
        <v>584</v>
      </c>
      <c r="C16" s="126"/>
      <c r="D16" s="126"/>
      <c r="E16" s="126"/>
      <c r="F16" s="126"/>
      <c r="G16" s="126"/>
      <c r="H16" s="126"/>
      <c r="I16" s="126"/>
      <c r="J16" s="126"/>
      <c r="K16" s="126"/>
      <c r="L16" s="126"/>
      <c r="M16" s="126"/>
      <c r="N16" s="126"/>
      <c r="O16" s="126"/>
      <c r="P16" s="126"/>
      <c r="Q16" s="126"/>
      <c r="R16" s="126"/>
      <c r="S16" s="126"/>
      <c r="T16" s="126"/>
      <c r="U16" s="126"/>
      <c r="V16" s="126"/>
      <c r="W16" s="126"/>
      <c r="X16" s="126"/>
      <c r="Y16" s="126"/>
    </row>
    <row r="17" spans="1:25" ht="21" customHeight="1" x14ac:dyDescent="0.15">
      <c r="A17" s="126"/>
      <c r="B17" s="126"/>
      <c r="C17" s="126"/>
      <c r="D17" s="126"/>
      <c r="E17" s="126" t="s">
        <v>587</v>
      </c>
      <c r="F17" s="126"/>
      <c r="G17" s="126"/>
      <c r="H17" s="126"/>
      <c r="I17" s="126"/>
      <c r="J17" s="126"/>
      <c r="K17" s="126"/>
      <c r="L17" s="126"/>
      <c r="M17" s="126"/>
      <c r="N17" s="126"/>
      <c r="O17" s="126"/>
      <c r="P17" s="126"/>
      <c r="Q17" s="126"/>
      <c r="R17" s="126"/>
      <c r="S17" s="126"/>
      <c r="T17" s="126"/>
      <c r="U17" s="126"/>
      <c r="V17" s="126"/>
      <c r="W17" s="126"/>
      <c r="X17" s="126"/>
      <c r="Y17" s="126"/>
    </row>
    <row r="18" spans="1:25" ht="21" customHeight="1" x14ac:dyDescent="0.15">
      <c r="A18" s="126"/>
      <c r="B18" s="126"/>
      <c r="C18" s="126"/>
      <c r="D18" s="126"/>
      <c r="E18" s="126"/>
      <c r="F18" s="126"/>
      <c r="G18" s="126"/>
      <c r="H18" s="126"/>
      <c r="I18" s="126"/>
      <c r="J18" s="126"/>
      <c r="K18" s="126"/>
      <c r="L18" s="126"/>
      <c r="M18" s="126"/>
      <c r="N18" s="126"/>
      <c r="O18" s="126"/>
      <c r="P18" s="126"/>
      <c r="Q18" s="126"/>
      <c r="R18" s="126"/>
      <c r="S18" s="126"/>
      <c r="T18" s="126"/>
      <c r="U18" s="126"/>
      <c r="V18" s="126"/>
      <c r="W18" s="126"/>
      <c r="X18" s="126"/>
      <c r="Y18" s="126"/>
    </row>
    <row r="19" spans="1:25" ht="21" customHeight="1" x14ac:dyDescent="0.15">
      <c r="A19" s="126"/>
      <c r="B19" s="126"/>
      <c r="C19" s="126"/>
      <c r="D19" s="126"/>
      <c r="E19" s="126"/>
      <c r="F19" s="126"/>
      <c r="G19" s="126"/>
      <c r="H19" s="126"/>
      <c r="I19" s="126"/>
      <c r="J19" s="126"/>
      <c r="K19" s="126"/>
      <c r="L19" s="126"/>
      <c r="M19" s="126"/>
      <c r="N19" s="126"/>
      <c r="O19" s="126"/>
      <c r="P19" s="126"/>
      <c r="Q19" s="126"/>
      <c r="R19" s="126"/>
      <c r="S19" s="126"/>
      <c r="T19" s="126"/>
      <c r="U19" s="126"/>
      <c r="V19" s="126"/>
      <c r="W19" s="126"/>
      <c r="X19" s="126"/>
      <c r="Y19" s="126"/>
    </row>
    <row r="28" spans="1:25" ht="21" customHeight="1" x14ac:dyDescent="0.15">
      <c r="O28" s="139"/>
    </row>
  </sheetData>
  <sheetProtection sheet="1" objects="1" scenarios="1" selectLockedCells="1"/>
  <phoneticPr fontId="2"/>
  <printOptions horizontalCentered="1"/>
  <pageMargins left="0.70866141732283472" right="0.70866141732283472" top="0.74803149606299213" bottom="0.74803149606299213" header="0.31496062992125984" footer="0.31496062992125984"/>
  <pageSetup paperSize="9" scale="76" fitToHeight="0" orientation="portrait" r:id="rId1"/>
  <colBreaks count="1" manualBreakCount="1">
    <brk id="13" max="1048575" man="1"/>
  </colBreaks>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Sheet1">
    <tabColor rgb="FFFFC000"/>
    <pageSetUpPr fitToPage="1"/>
  </sheetPr>
  <dimension ref="A1:AG425"/>
  <sheetViews>
    <sheetView view="pageBreakPreview" zoomScaleNormal="100" zoomScaleSheetLayoutView="100" workbookViewId="0">
      <selection activeCell="Q1" sqref="Q1"/>
    </sheetView>
  </sheetViews>
  <sheetFormatPr defaultColWidth="3.5" defaultRowHeight="15.75" customHeight="1" x14ac:dyDescent="0.15"/>
  <cols>
    <col min="1" max="1" width="3.5" style="5"/>
    <col min="2" max="2" width="3.5" style="9"/>
    <col min="3" max="13" width="3.5" style="6"/>
    <col min="14" max="14" width="3.5" style="10"/>
    <col min="15" max="27" width="3.5" style="11"/>
    <col min="28" max="28" width="5.25" style="12" customWidth="1"/>
    <col min="29" max="16384" width="3.5" style="5"/>
  </cols>
  <sheetData>
    <row r="1" spans="1:32" ht="32.25" customHeight="1" x14ac:dyDescent="0.15">
      <c r="B1" s="42" t="s">
        <v>662</v>
      </c>
      <c r="N1" s="6"/>
      <c r="O1" s="6"/>
      <c r="P1" s="6"/>
      <c r="Q1" s="6"/>
      <c r="R1" s="6"/>
      <c r="S1" s="6"/>
      <c r="T1" s="6"/>
      <c r="U1" s="6"/>
      <c r="V1" s="6"/>
      <c r="W1" s="6"/>
      <c r="X1" s="6"/>
      <c r="Y1" s="6"/>
      <c r="Z1" s="6"/>
      <c r="AA1" s="6"/>
      <c r="AB1" s="1"/>
    </row>
    <row r="2" spans="1:32" ht="20.100000000000001" customHeight="1" x14ac:dyDescent="0.15">
      <c r="A2" s="80"/>
      <c r="B2" s="463" t="s">
        <v>2</v>
      </c>
      <c r="C2" s="463"/>
      <c r="D2" s="463"/>
      <c r="E2" s="463"/>
      <c r="F2" s="463"/>
      <c r="G2" s="463"/>
      <c r="H2" s="463"/>
      <c r="I2" s="463"/>
      <c r="J2" s="463"/>
      <c r="K2" s="463"/>
      <c r="L2" s="463"/>
      <c r="M2" s="463"/>
      <c r="N2" s="463"/>
      <c r="O2" s="463" t="s">
        <v>5</v>
      </c>
      <c r="P2" s="463"/>
      <c r="Q2" s="463"/>
      <c r="R2" s="463"/>
      <c r="S2" s="463"/>
      <c r="T2" s="463"/>
      <c r="U2" s="463"/>
      <c r="V2" s="463"/>
      <c r="W2" s="463"/>
      <c r="X2" s="463"/>
      <c r="Y2" s="463"/>
      <c r="Z2" s="463"/>
      <c r="AA2" s="463"/>
      <c r="AB2" s="82" t="s">
        <v>1</v>
      </c>
      <c r="AC2" s="4"/>
      <c r="AD2" s="4"/>
      <c r="AE2" s="4"/>
      <c r="AF2" s="4"/>
    </row>
    <row r="3" spans="1:32" ht="20.100000000000001" customHeight="1" x14ac:dyDescent="0.15">
      <c r="A3" s="80"/>
      <c r="B3" s="463" t="s">
        <v>3</v>
      </c>
      <c r="C3" s="463"/>
      <c r="D3" s="463"/>
      <c r="E3" s="463"/>
      <c r="F3" s="463"/>
      <c r="G3" s="463"/>
      <c r="H3" s="463"/>
      <c r="I3" s="463"/>
      <c r="J3" s="463"/>
      <c r="K3" s="463"/>
      <c r="L3" s="463"/>
      <c r="M3" s="463"/>
      <c r="N3" s="463"/>
      <c r="O3" s="463"/>
      <c r="P3" s="463"/>
      <c r="Q3" s="463"/>
      <c r="R3" s="463"/>
      <c r="S3" s="463"/>
      <c r="T3" s="463"/>
      <c r="U3" s="463"/>
      <c r="V3" s="463"/>
      <c r="W3" s="463"/>
      <c r="X3" s="463"/>
      <c r="Y3" s="463"/>
      <c r="Z3" s="463"/>
      <c r="AA3" s="463"/>
      <c r="AB3" s="463"/>
      <c r="AC3" s="4"/>
      <c r="AD3" s="4"/>
      <c r="AE3" s="4"/>
      <c r="AF3" s="4"/>
    </row>
    <row r="4" spans="1:32" ht="20.100000000000001" customHeight="1" x14ac:dyDescent="0.15">
      <c r="A4" s="4"/>
      <c r="B4" s="464" t="s">
        <v>4</v>
      </c>
      <c r="C4" s="464"/>
      <c r="D4" s="464"/>
      <c r="E4" s="464"/>
      <c r="F4" s="464"/>
      <c r="G4" s="464"/>
      <c r="H4" s="464"/>
      <c r="I4" s="464"/>
      <c r="J4" s="464"/>
      <c r="K4" s="464"/>
      <c r="L4" s="464"/>
      <c r="M4" s="464"/>
      <c r="N4" s="464"/>
      <c r="O4" s="464"/>
      <c r="P4" s="464"/>
      <c r="Q4" s="464"/>
      <c r="R4" s="464"/>
      <c r="S4" s="464"/>
      <c r="T4" s="464"/>
      <c r="U4" s="464"/>
      <c r="V4" s="464"/>
      <c r="W4" s="464"/>
      <c r="X4" s="464"/>
      <c r="Y4" s="464"/>
      <c r="Z4" s="464"/>
      <c r="AA4" s="464"/>
      <c r="AB4" s="464"/>
      <c r="AC4" s="4"/>
      <c r="AD4" s="4"/>
      <c r="AE4" s="4"/>
      <c r="AF4" s="4"/>
    </row>
    <row r="5" spans="1:32" ht="20.100000000000001" customHeight="1" x14ac:dyDescent="0.15">
      <c r="A5" s="4"/>
      <c r="B5" s="18">
        <v>1</v>
      </c>
      <c r="C5" s="7" t="s">
        <v>6</v>
      </c>
      <c r="D5" s="7"/>
      <c r="E5" s="7"/>
      <c r="F5" s="7"/>
      <c r="G5" s="7"/>
      <c r="H5" s="7"/>
      <c r="I5" s="7"/>
      <c r="J5" s="7"/>
      <c r="K5" s="7"/>
      <c r="L5" s="7"/>
      <c r="M5" s="7"/>
      <c r="N5" s="13"/>
      <c r="O5" s="7" t="s">
        <v>7</v>
      </c>
      <c r="P5" s="7"/>
      <c r="Q5" s="7"/>
      <c r="R5" s="7"/>
      <c r="S5" s="7"/>
      <c r="T5" s="7"/>
      <c r="U5" s="7"/>
      <c r="V5" s="7"/>
      <c r="W5" s="7"/>
      <c r="X5" s="7"/>
      <c r="Y5" s="7"/>
      <c r="Z5" s="7"/>
      <c r="AA5" s="7"/>
      <c r="AB5" s="18" t="s">
        <v>8</v>
      </c>
      <c r="AC5" s="4"/>
      <c r="AD5" s="4"/>
      <c r="AE5" s="4"/>
      <c r="AF5" s="4"/>
    </row>
    <row r="6" spans="1:32" ht="20.100000000000001" customHeight="1" x14ac:dyDescent="0.15">
      <c r="A6" s="4"/>
      <c r="B6" s="18">
        <v>2</v>
      </c>
      <c r="C6" s="7" t="s">
        <v>9</v>
      </c>
      <c r="D6" s="7"/>
      <c r="E6" s="7"/>
      <c r="F6" s="7"/>
      <c r="G6" s="7"/>
      <c r="H6" s="7"/>
      <c r="I6" s="7"/>
      <c r="J6" s="7"/>
      <c r="K6" s="7"/>
      <c r="L6" s="7"/>
      <c r="M6" s="7"/>
      <c r="N6" s="13"/>
      <c r="O6" s="7" t="s">
        <v>10</v>
      </c>
      <c r="P6" s="7"/>
      <c r="Q6" s="7"/>
      <c r="R6" s="7"/>
      <c r="S6" s="7"/>
      <c r="T6" s="7"/>
      <c r="U6" s="7"/>
      <c r="V6" s="15"/>
      <c r="W6" s="7"/>
      <c r="X6" s="7"/>
      <c r="Y6" s="7"/>
      <c r="Z6" s="7"/>
      <c r="AA6" s="7"/>
      <c r="AB6" s="18" t="s">
        <v>8</v>
      </c>
      <c r="AC6" s="4"/>
      <c r="AD6" s="4"/>
      <c r="AE6" s="4"/>
      <c r="AF6" s="4"/>
    </row>
    <row r="7" spans="1:32" ht="20.100000000000001" customHeight="1" x14ac:dyDescent="0.15">
      <c r="A7" s="4"/>
      <c r="B7" s="482">
        <v>3</v>
      </c>
      <c r="C7" s="455" t="s">
        <v>11</v>
      </c>
      <c r="D7" s="456"/>
      <c r="E7" s="456"/>
      <c r="F7" s="456"/>
      <c r="G7" s="456"/>
      <c r="H7" s="456"/>
      <c r="I7" s="456"/>
      <c r="J7" s="456"/>
      <c r="K7" s="456"/>
      <c r="L7" s="456"/>
      <c r="M7" s="456"/>
      <c r="N7" s="457"/>
      <c r="O7" s="70" t="s">
        <v>12</v>
      </c>
      <c r="P7" s="70"/>
      <c r="Q7" s="70"/>
      <c r="R7" s="70"/>
      <c r="S7" s="70"/>
      <c r="T7" s="70"/>
      <c r="U7" s="70"/>
      <c r="V7" s="70"/>
      <c r="W7" s="70"/>
      <c r="X7" s="70"/>
      <c r="Y7" s="70"/>
      <c r="Z7" s="70"/>
      <c r="AA7" s="71"/>
      <c r="AB7" s="482" t="s">
        <v>8</v>
      </c>
      <c r="AC7" s="4"/>
      <c r="AD7" s="4"/>
      <c r="AE7" s="4"/>
      <c r="AF7" s="4"/>
    </row>
    <row r="8" spans="1:32" ht="20.100000000000001" customHeight="1" x14ac:dyDescent="0.15">
      <c r="A8" s="4"/>
      <c r="B8" s="459"/>
      <c r="C8" s="448"/>
      <c r="D8" s="449"/>
      <c r="E8" s="449"/>
      <c r="F8" s="449"/>
      <c r="G8" s="449"/>
      <c r="H8" s="449"/>
      <c r="I8" s="449"/>
      <c r="J8" s="449"/>
      <c r="K8" s="449"/>
      <c r="L8" s="449"/>
      <c r="M8" s="449"/>
      <c r="N8" s="450"/>
      <c r="O8" s="72" t="s">
        <v>13</v>
      </c>
      <c r="P8" s="73"/>
      <c r="Q8" s="73"/>
      <c r="R8" s="73"/>
      <c r="S8" s="73"/>
      <c r="T8" s="73"/>
      <c r="U8" s="73"/>
      <c r="V8" s="73"/>
      <c r="W8" s="73"/>
      <c r="X8" s="73"/>
      <c r="Y8" s="73"/>
      <c r="Z8" s="73"/>
      <c r="AA8" s="73"/>
      <c r="AB8" s="459"/>
      <c r="AC8" s="4"/>
      <c r="AD8" s="4"/>
      <c r="AE8" s="4"/>
      <c r="AF8" s="4"/>
    </row>
    <row r="9" spans="1:32" ht="20.100000000000001" customHeight="1" x14ac:dyDescent="0.15">
      <c r="A9" s="4"/>
      <c r="B9" s="18">
        <v>4</v>
      </c>
      <c r="C9" s="7" t="s">
        <v>14</v>
      </c>
      <c r="D9" s="7"/>
      <c r="E9" s="7"/>
      <c r="F9" s="7"/>
      <c r="G9" s="7"/>
      <c r="H9" s="7"/>
      <c r="I9" s="7"/>
      <c r="J9" s="7"/>
      <c r="K9" s="7"/>
      <c r="L9" s="7"/>
      <c r="M9" s="7"/>
      <c r="N9" s="13"/>
      <c r="O9" s="19" t="s">
        <v>572</v>
      </c>
      <c r="P9" s="19"/>
      <c r="Q9" s="19"/>
      <c r="R9" s="19"/>
      <c r="S9" s="19"/>
      <c r="T9" s="19"/>
      <c r="U9" s="19"/>
      <c r="V9" s="19"/>
      <c r="W9" s="19"/>
      <c r="X9" s="19"/>
      <c r="Y9" s="19"/>
      <c r="Z9" s="19"/>
      <c r="AA9" s="19"/>
      <c r="AB9" s="18" t="s">
        <v>8</v>
      </c>
      <c r="AC9" s="4"/>
      <c r="AD9" s="4"/>
      <c r="AE9" s="4"/>
      <c r="AF9" s="4"/>
    </row>
    <row r="10" spans="1:32" ht="20.100000000000001" customHeight="1" x14ac:dyDescent="0.15">
      <c r="A10" s="4"/>
      <c r="B10" s="18">
        <v>5</v>
      </c>
      <c r="C10" s="7" t="s">
        <v>15</v>
      </c>
      <c r="D10" s="7"/>
      <c r="E10" s="7"/>
      <c r="F10" s="7"/>
      <c r="G10" s="7"/>
      <c r="H10" s="7"/>
      <c r="I10" s="7"/>
      <c r="J10" s="7"/>
      <c r="K10" s="7"/>
      <c r="L10" s="7"/>
      <c r="M10" s="7"/>
      <c r="N10" s="13"/>
      <c r="O10" s="19" t="s">
        <v>573</v>
      </c>
      <c r="P10" s="19"/>
      <c r="Q10" s="19"/>
      <c r="R10" s="19"/>
      <c r="S10" s="19"/>
      <c r="T10" s="19"/>
      <c r="U10" s="19"/>
      <c r="V10" s="19"/>
      <c r="W10" s="19"/>
      <c r="X10" s="19"/>
      <c r="Y10" s="19"/>
      <c r="Z10" s="19"/>
      <c r="AA10" s="19"/>
      <c r="AB10" s="18" t="s">
        <v>8</v>
      </c>
      <c r="AC10" s="4"/>
      <c r="AD10" s="4"/>
      <c r="AE10" s="4"/>
      <c r="AF10" s="4"/>
    </row>
    <row r="11" spans="1:32" ht="20.100000000000001" customHeight="1" x14ac:dyDescent="0.15">
      <c r="A11" s="4"/>
      <c r="B11" s="482">
        <v>6</v>
      </c>
      <c r="C11" s="471" t="s">
        <v>93</v>
      </c>
      <c r="D11" s="472"/>
      <c r="E11" s="472"/>
      <c r="F11" s="472"/>
      <c r="G11" s="472"/>
      <c r="H11" s="472"/>
      <c r="I11" s="472"/>
      <c r="J11" s="472"/>
      <c r="K11" s="472"/>
      <c r="L11" s="472"/>
      <c r="M11" s="472"/>
      <c r="N11" s="473"/>
      <c r="O11" s="485" t="s">
        <v>16</v>
      </c>
      <c r="P11" s="486"/>
      <c r="Q11" s="486"/>
      <c r="R11" s="486"/>
      <c r="S11" s="486"/>
      <c r="T11" s="486"/>
      <c r="U11" s="486"/>
      <c r="V11" s="486"/>
      <c r="W11" s="486"/>
      <c r="X11" s="486"/>
      <c r="Y11" s="486"/>
      <c r="Z11" s="486"/>
      <c r="AA11" s="487"/>
      <c r="AB11" s="482" t="s">
        <v>8</v>
      </c>
      <c r="AC11" s="4"/>
      <c r="AD11" s="4"/>
      <c r="AE11" s="4"/>
      <c r="AF11" s="4"/>
    </row>
    <row r="12" spans="1:32" ht="20.100000000000001" customHeight="1" x14ac:dyDescent="0.15">
      <c r="A12" s="4"/>
      <c r="B12" s="459"/>
      <c r="C12" s="474"/>
      <c r="D12" s="475"/>
      <c r="E12" s="475"/>
      <c r="F12" s="475"/>
      <c r="G12" s="475"/>
      <c r="H12" s="475"/>
      <c r="I12" s="475"/>
      <c r="J12" s="475"/>
      <c r="K12" s="475"/>
      <c r="L12" s="475"/>
      <c r="M12" s="475"/>
      <c r="N12" s="476"/>
      <c r="O12" s="488"/>
      <c r="P12" s="489"/>
      <c r="Q12" s="489"/>
      <c r="R12" s="489"/>
      <c r="S12" s="489"/>
      <c r="T12" s="489"/>
      <c r="U12" s="489"/>
      <c r="V12" s="489"/>
      <c r="W12" s="489"/>
      <c r="X12" s="489"/>
      <c r="Y12" s="489"/>
      <c r="Z12" s="489"/>
      <c r="AA12" s="490"/>
      <c r="AB12" s="459"/>
      <c r="AC12" s="4"/>
      <c r="AD12" s="4"/>
      <c r="AE12" s="4"/>
      <c r="AF12" s="4"/>
    </row>
    <row r="13" spans="1:32" ht="20.100000000000001" customHeight="1" x14ac:dyDescent="0.15">
      <c r="A13" s="4"/>
      <c r="B13" s="465" t="s">
        <v>17</v>
      </c>
      <c r="C13" s="466"/>
      <c r="D13" s="466"/>
      <c r="E13" s="466"/>
      <c r="F13" s="466"/>
      <c r="G13" s="466"/>
      <c r="H13" s="466"/>
      <c r="I13" s="466"/>
      <c r="J13" s="466"/>
      <c r="K13" s="466"/>
      <c r="L13" s="466"/>
      <c r="M13" s="466"/>
      <c r="N13" s="466"/>
      <c r="O13" s="466"/>
      <c r="P13" s="466"/>
      <c r="Q13" s="466"/>
      <c r="R13" s="466"/>
      <c r="S13" s="466"/>
      <c r="T13" s="466"/>
      <c r="U13" s="466"/>
      <c r="V13" s="466"/>
      <c r="W13" s="466"/>
      <c r="X13" s="466"/>
      <c r="Y13" s="466"/>
      <c r="Z13" s="466"/>
      <c r="AA13" s="466"/>
      <c r="AB13" s="467"/>
      <c r="AC13" s="4"/>
      <c r="AD13" s="4"/>
      <c r="AE13" s="4"/>
      <c r="AF13" s="4"/>
    </row>
    <row r="14" spans="1:32" ht="20.100000000000001" customHeight="1" x14ac:dyDescent="0.15">
      <c r="B14" s="18">
        <v>7</v>
      </c>
      <c r="C14" s="7" t="s">
        <v>18</v>
      </c>
      <c r="D14" s="7"/>
      <c r="E14" s="7"/>
      <c r="F14" s="7"/>
      <c r="G14" s="7"/>
      <c r="H14" s="7"/>
      <c r="I14" s="7"/>
      <c r="J14" s="7"/>
      <c r="K14" s="7"/>
      <c r="L14" s="7"/>
      <c r="M14" s="7"/>
      <c r="N14" s="13"/>
      <c r="O14" s="7" t="s">
        <v>19</v>
      </c>
      <c r="P14" s="7"/>
      <c r="Q14" s="7"/>
      <c r="R14" s="7"/>
      <c r="S14" s="7"/>
      <c r="T14" s="7"/>
      <c r="U14" s="7"/>
      <c r="V14" s="7"/>
      <c r="W14" s="7"/>
      <c r="X14" s="7"/>
      <c r="Y14" s="7"/>
      <c r="Z14" s="7"/>
      <c r="AA14" s="7"/>
      <c r="AB14" s="18" t="s">
        <v>8</v>
      </c>
      <c r="AC14" s="4"/>
      <c r="AD14" s="4"/>
      <c r="AE14" s="4"/>
      <c r="AF14" s="4"/>
    </row>
    <row r="15" spans="1:32" ht="20.100000000000001" customHeight="1" x14ac:dyDescent="0.15">
      <c r="B15" s="482">
        <v>8</v>
      </c>
      <c r="C15" s="452" t="s">
        <v>131</v>
      </c>
      <c r="D15" s="452"/>
      <c r="E15" s="452"/>
      <c r="F15" s="452"/>
      <c r="G15" s="452"/>
      <c r="H15" s="452"/>
      <c r="I15" s="452"/>
      <c r="J15" s="452"/>
      <c r="K15" s="452"/>
      <c r="L15" s="452"/>
      <c r="M15" s="452"/>
      <c r="N15" s="478"/>
      <c r="O15" s="455" t="s">
        <v>20</v>
      </c>
      <c r="P15" s="456"/>
      <c r="Q15" s="456"/>
      <c r="R15" s="456"/>
      <c r="S15" s="456"/>
      <c r="T15" s="456"/>
      <c r="U15" s="456"/>
      <c r="V15" s="456"/>
      <c r="W15" s="456"/>
      <c r="X15" s="456"/>
      <c r="Y15" s="456"/>
      <c r="Z15" s="456"/>
      <c r="AA15" s="457"/>
      <c r="AB15" s="482" t="s">
        <v>8</v>
      </c>
      <c r="AC15" s="4"/>
      <c r="AD15" s="86"/>
      <c r="AE15" s="4"/>
      <c r="AF15" s="4"/>
    </row>
    <row r="16" spans="1:32" ht="20.100000000000001" customHeight="1" x14ac:dyDescent="0.15">
      <c r="B16" s="459"/>
      <c r="C16" s="452"/>
      <c r="D16" s="452"/>
      <c r="E16" s="452"/>
      <c r="F16" s="452"/>
      <c r="G16" s="452"/>
      <c r="H16" s="452"/>
      <c r="I16" s="452"/>
      <c r="J16" s="452"/>
      <c r="K16" s="452"/>
      <c r="L16" s="452"/>
      <c r="M16" s="452"/>
      <c r="N16" s="478"/>
      <c r="O16" s="448"/>
      <c r="P16" s="449"/>
      <c r="Q16" s="449"/>
      <c r="R16" s="449"/>
      <c r="S16" s="449"/>
      <c r="T16" s="449"/>
      <c r="U16" s="449"/>
      <c r="V16" s="449"/>
      <c r="W16" s="449"/>
      <c r="X16" s="449"/>
      <c r="Y16" s="449"/>
      <c r="Z16" s="449"/>
      <c r="AA16" s="450"/>
      <c r="AB16" s="459"/>
      <c r="AC16" s="4"/>
      <c r="AD16" s="4"/>
      <c r="AE16" s="4"/>
      <c r="AF16" s="4"/>
    </row>
    <row r="17" spans="2:32" ht="20.100000000000001" customHeight="1" x14ac:dyDescent="0.15">
      <c r="B17" s="482">
        <v>9</v>
      </c>
      <c r="C17" s="455" t="s">
        <v>21</v>
      </c>
      <c r="D17" s="456"/>
      <c r="E17" s="456"/>
      <c r="F17" s="456"/>
      <c r="G17" s="456"/>
      <c r="H17" s="456"/>
      <c r="I17" s="456"/>
      <c r="J17" s="456"/>
      <c r="K17" s="456"/>
      <c r="L17" s="456"/>
      <c r="M17" s="456"/>
      <c r="N17" s="457"/>
      <c r="O17" s="452" t="s">
        <v>22</v>
      </c>
      <c r="P17" s="452"/>
      <c r="Q17" s="452"/>
      <c r="R17" s="452"/>
      <c r="S17" s="452"/>
      <c r="T17" s="452"/>
      <c r="U17" s="452"/>
      <c r="V17" s="452"/>
      <c r="W17" s="452"/>
      <c r="X17" s="452"/>
      <c r="Y17" s="452"/>
      <c r="Z17" s="452"/>
      <c r="AA17" s="452"/>
      <c r="AB17" s="482" t="s">
        <v>8</v>
      </c>
      <c r="AC17" s="4"/>
      <c r="AD17" s="4"/>
      <c r="AE17" s="4"/>
      <c r="AF17" s="4"/>
    </row>
    <row r="18" spans="2:32" ht="20.100000000000001" customHeight="1" x14ac:dyDescent="0.15">
      <c r="B18" s="459"/>
      <c r="C18" s="448"/>
      <c r="D18" s="449"/>
      <c r="E18" s="449"/>
      <c r="F18" s="449"/>
      <c r="G18" s="449"/>
      <c r="H18" s="449"/>
      <c r="I18" s="449"/>
      <c r="J18" s="449"/>
      <c r="K18" s="449"/>
      <c r="L18" s="449"/>
      <c r="M18" s="449"/>
      <c r="N18" s="450"/>
      <c r="O18" s="452"/>
      <c r="P18" s="452"/>
      <c r="Q18" s="452"/>
      <c r="R18" s="452"/>
      <c r="S18" s="452"/>
      <c r="T18" s="452"/>
      <c r="U18" s="452"/>
      <c r="V18" s="452"/>
      <c r="W18" s="452"/>
      <c r="X18" s="452"/>
      <c r="Y18" s="452"/>
      <c r="Z18" s="452"/>
      <c r="AA18" s="452"/>
      <c r="AB18" s="459"/>
      <c r="AC18" s="4"/>
      <c r="AD18" s="4"/>
      <c r="AE18" s="4"/>
      <c r="AF18" s="4"/>
    </row>
    <row r="19" spans="2:32" ht="20.100000000000001" customHeight="1" x14ac:dyDescent="0.15">
      <c r="B19" s="482">
        <v>10</v>
      </c>
      <c r="C19" s="455" t="s">
        <v>23</v>
      </c>
      <c r="D19" s="456"/>
      <c r="E19" s="456"/>
      <c r="F19" s="456"/>
      <c r="G19" s="456"/>
      <c r="H19" s="456"/>
      <c r="I19" s="456"/>
      <c r="J19" s="456"/>
      <c r="K19" s="456"/>
      <c r="L19" s="456"/>
      <c r="M19" s="456"/>
      <c r="N19" s="457"/>
      <c r="O19" s="452" t="s">
        <v>24</v>
      </c>
      <c r="P19" s="452"/>
      <c r="Q19" s="452"/>
      <c r="R19" s="452"/>
      <c r="S19" s="452"/>
      <c r="T19" s="452"/>
      <c r="U19" s="452"/>
      <c r="V19" s="452"/>
      <c r="W19" s="452"/>
      <c r="X19" s="452"/>
      <c r="Y19" s="452"/>
      <c r="Z19" s="452"/>
      <c r="AA19" s="452"/>
      <c r="AB19" s="482" t="s">
        <v>8</v>
      </c>
      <c r="AC19" s="4"/>
      <c r="AD19" s="4"/>
      <c r="AE19" s="4"/>
      <c r="AF19" s="4"/>
    </row>
    <row r="20" spans="2:32" ht="20.100000000000001" customHeight="1" x14ac:dyDescent="0.15">
      <c r="B20" s="459"/>
      <c r="C20" s="448"/>
      <c r="D20" s="449"/>
      <c r="E20" s="449"/>
      <c r="F20" s="449"/>
      <c r="G20" s="449"/>
      <c r="H20" s="449"/>
      <c r="I20" s="449"/>
      <c r="J20" s="449"/>
      <c r="K20" s="449"/>
      <c r="L20" s="449"/>
      <c r="M20" s="449"/>
      <c r="N20" s="450"/>
      <c r="O20" s="452"/>
      <c r="P20" s="452"/>
      <c r="Q20" s="452"/>
      <c r="R20" s="452"/>
      <c r="S20" s="452"/>
      <c r="T20" s="452"/>
      <c r="U20" s="452"/>
      <c r="V20" s="452"/>
      <c r="W20" s="452"/>
      <c r="X20" s="452"/>
      <c r="Y20" s="452"/>
      <c r="Z20" s="452"/>
      <c r="AA20" s="452"/>
      <c r="AB20" s="459"/>
      <c r="AC20" s="4"/>
      <c r="AD20" s="4"/>
      <c r="AE20" s="4"/>
      <c r="AF20" s="4"/>
    </row>
    <row r="21" spans="2:32" ht="20.100000000000001" customHeight="1" x14ac:dyDescent="0.15">
      <c r="B21" s="468" t="s">
        <v>25</v>
      </c>
      <c r="C21" s="469"/>
      <c r="D21" s="469"/>
      <c r="E21" s="469"/>
      <c r="F21" s="469"/>
      <c r="G21" s="469"/>
      <c r="H21" s="469"/>
      <c r="I21" s="469"/>
      <c r="J21" s="469"/>
      <c r="K21" s="469"/>
      <c r="L21" s="469"/>
      <c r="M21" s="469"/>
      <c r="N21" s="469"/>
      <c r="O21" s="469"/>
      <c r="P21" s="469"/>
      <c r="Q21" s="469"/>
      <c r="R21" s="469"/>
      <c r="S21" s="469"/>
      <c r="T21" s="469"/>
      <c r="U21" s="469"/>
      <c r="V21" s="469"/>
      <c r="W21" s="469"/>
      <c r="X21" s="469"/>
      <c r="Y21" s="469"/>
      <c r="Z21" s="469"/>
      <c r="AA21" s="469"/>
      <c r="AB21" s="470"/>
      <c r="AC21" s="4"/>
      <c r="AD21" s="4"/>
      <c r="AE21" s="4"/>
      <c r="AF21" s="4"/>
    </row>
    <row r="22" spans="2:32" ht="20.100000000000001" customHeight="1" x14ac:dyDescent="0.15">
      <c r="B22" s="465" t="s">
        <v>26</v>
      </c>
      <c r="C22" s="466"/>
      <c r="D22" s="466"/>
      <c r="E22" s="466"/>
      <c r="F22" s="466"/>
      <c r="G22" s="466"/>
      <c r="H22" s="466"/>
      <c r="I22" s="466"/>
      <c r="J22" s="466"/>
      <c r="K22" s="466"/>
      <c r="L22" s="466"/>
      <c r="M22" s="466"/>
      <c r="N22" s="466"/>
      <c r="O22" s="466"/>
      <c r="P22" s="466"/>
      <c r="Q22" s="466"/>
      <c r="R22" s="466"/>
      <c r="S22" s="466"/>
      <c r="T22" s="466"/>
      <c r="U22" s="466"/>
      <c r="V22" s="466"/>
      <c r="W22" s="466"/>
      <c r="X22" s="466"/>
      <c r="Y22" s="466"/>
      <c r="Z22" s="466"/>
      <c r="AA22" s="466"/>
      <c r="AB22" s="467"/>
      <c r="AC22" s="4"/>
      <c r="AD22" s="4"/>
      <c r="AE22" s="4"/>
      <c r="AF22" s="4"/>
    </row>
    <row r="23" spans="2:32" ht="20.100000000000001" customHeight="1" x14ac:dyDescent="0.15">
      <c r="B23" s="482">
        <v>11</v>
      </c>
      <c r="C23" s="455" t="s">
        <v>27</v>
      </c>
      <c r="D23" s="456"/>
      <c r="E23" s="456"/>
      <c r="F23" s="456"/>
      <c r="G23" s="456"/>
      <c r="H23" s="456"/>
      <c r="I23" s="456"/>
      <c r="J23" s="456"/>
      <c r="K23" s="456"/>
      <c r="L23" s="456"/>
      <c r="M23" s="456"/>
      <c r="N23" s="457"/>
      <c r="O23" s="441" t="s">
        <v>132</v>
      </c>
      <c r="P23" s="441"/>
      <c r="Q23" s="441"/>
      <c r="R23" s="441"/>
      <c r="S23" s="441"/>
      <c r="T23" s="441"/>
      <c r="U23" s="441"/>
      <c r="V23" s="441"/>
      <c r="W23" s="441"/>
      <c r="X23" s="441"/>
      <c r="Y23" s="441"/>
      <c r="Z23" s="441"/>
      <c r="AA23" s="441"/>
      <c r="AB23" s="482" t="s">
        <v>8</v>
      </c>
      <c r="AC23" s="76"/>
      <c r="AD23" s="76"/>
      <c r="AE23" s="76"/>
      <c r="AF23" s="4"/>
    </row>
    <row r="24" spans="2:32" ht="20.100000000000001" customHeight="1" x14ac:dyDescent="0.15">
      <c r="B24" s="458"/>
      <c r="C24" s="445"/>
      <c r="D24" s="446"/>
      <c r="E24" s="446"/>
      <c r="F24" s="446"/>
      <c r="G24" s="446"/>
      <c r="H24" s="446"/>
      <c r="I24" s="446"/>
      <c r="J24" s="446"/>
      <c r="K24" s="446"/>
      <c r="L24" s="446"/>
      <c r="M24" s="446"/>
      <c r="N24" s="447"/>
      <c r="O24" s="477"/>
      <c r="P24" s="477"/>
      <c r="Q24" s="477"/>
      <c r="R24" s="477"/>
      <c r="S24" s="477"/>
      <c r="T24" s="477"/>
      <c r="U24" s="477"/>
      <c r="V24" s="477"/>
      <c r="W24" s="477"/>
      <c r="X24" s="477"/>
      <c r="Y24" s="477"/>
      <c r="Z24" s="477"/>
      <c r="AA24" s="477"/>
      <c r="AB24" s="458"/>
      <c r="AC24" s="76"/>
      <c r="AD24" s="76"/>
      <c r="AE24" s="76"/>
      <c r="AF24" s="4"/>
    </row>
    <row r="25" spans="2:32" ht="20.100000000000001" customHeight="1" x14ac:dyDescent="0.15">
      <c r="B25" s="458"/>
      <c r="C25" s="460"/>
      <c r="D25" s="461"/>
      <c r="E25" s="461"/>
      <c r="F25" s="461"/>
      <c r="G25" s="461"/>
      <c r="H25" s="461"/>
      <c r="I25" s="461"/>
      <c r="J25" s="461"/>
      <c r="K25" s="461"/>
      <c r="L25" s="461"/>
      <c r="M25" s="461"/>
      <c r="N25" s="462"/>
      <c r="O25" s="67" t="s">
        <v>669</v>
      </c>
      <c r="P25" s="68"/>
      <c r="Q25" s="68"/>
      <c r="R25" s="68"/>
      <c r="S25" s="68"/>
      <c r="T25" s="68"/>
      <c r="U25" s="68"/>
      <c r="V25" s="68"/>
      <c r="W25" s="68"/>
      <c r="X25" s="68"/>
      <c r="Y25" s="68"/>
      <c r="Z25" s="68"/>
      <c r="AA25" s="69"/>
      <c r="AB25" s="484"/>
      <c r="AC25" s="76"/>
      <c r="AD25" s="76"/>
      <c r="AE25" s="76"/>
      <c r="AF25" s="4"/>
    </row>
    <row r="26" spans="2:32" ht="20.100000000000001" customHeight="1" x14ac:dyDescent="0.15">
      <c r="B26" s="458"/>
      <c r="C26" s="20" t="s">
        <v>28</v>
      </c>
      <c r="D26" s="21"/>
      <c r="E26" s="21"/>
      <c r="F26" s="21"/>
      <c r="G26" s="21"/>
      <c r="H26" s="21"/>
      <c r="I26" s="21"/>
      <c r="J26" s="21"/>
      <c r="K26" s="21"/>
      <c r="L26" s="21"/>
      <c r="M26" s="21"/>
      <c r="N26" s="22"/>
      <c r="O26" s="21" t="s">
        <v>29</v>
      </c>
      <c r="P26" s="21"/>
      <c r="Q26" s="21"/>
      <c r="R26" s="21"/>
      <c r="S26" s="21"/>
      <c r="T26" s="21"/>
      <c r="U26" s="21"/>
      <c r="V26" s="21"/>
      <c r="W26" s="21"/>
      <c r="X26" s="21"/>
      <c r="Y26" s="21"/>
      <c r="Z26" s="21"/>
      <c r="AA26" s="21"/>
      <c r="AB26" s="23" t="s">
        <v>8</v>
      </c>
      <c r="AC26" s="76"/>
      <c r="AD26" s="76"/>
      <c r="AE26" s="76"/>
      <c r="AF26" s="4"/>
    </row>
    <row r="27" spans="2:32" ht="20.100000000000001" customHeight="1" x14ac:dyDescent="0.15">
      <c r="B27" s="458"/>
      <c r="C27" s="20" t="s">
        <v>30</v>
      </c>
      <c r="D27" s="21"/>
      <c r="E27" s="21"/>
      <c r="F27" s="21"/>
      <c r="G27" s="21"/>
      <c r="H27" s="21"/>
      <c r="I27" s="21"/>
      <c r="J27" s="21"/>
      <c r="K27" s="21"/>
      <c r="L27" s="21"/>
      <c r="M27" s="21"/>
      <c r="N27" s="22"/>
      <c r="O27" s="24" t="s">
        <v>31</v>
      </c>
      <c r="P27" s="21"/>
      <c r="Q27" s="21"/>
      <c r="R27" s="21"/>
      <c r="S27" s="21"/>
      <c r="T27" s="21"/>
      <c r="U27" s="21"/>
      <c r="V27" s="21"/>
      <c r="W27" s="21"/>
      <c r="X27" s="21"/>
      <c r="Y27" s="21"/>
      <c r="Z27" s="21"/>
      <c r="AA27" s="21"/>
      <c r="AB27" s="23" t="s">
        <v>8</v>
      </c>
      <c r="AC27" s="76"/>
      <c r="AD27" s="76"/>
      <c r="AE27" s="76"/>
      <c r="AF27" s="4"/>
    </row>
    <row r="28" spans="2:32" ht="20.100000000000001" customHeight="1" x14ac:dyDescent="0.15">
      <c r="B28" s="459"/>
      <c r="C28" s="73" t="s">
        <v>32</v>
      </c>
      <c r="D28" s="73"/>
      <c r="E28" s="73"/>
      <c r="F28" s="73"/>
      <c r="G28" s="73"/>
      <c r="H28" s="73"/>
      <c r="I28" s="73"/>
      <c r="J28" s="73"/>
      <c r="K28" s="73"/>
      <c r="L28" s="73"/>
      <c r="M28" s="73"/>
      <c r="N28" s="74"/>
      <c r="O28" s="89" t="s">
        <v>33</v>
      </c>
      <c r="P28" s="73"/>
      <c r="Q28" s="73"/>
      <c r="R28" s="73"/>
      <c r="S28" s="73"/>
      <c r="T28" s="73"/>
      <c r="U28" s="73"/>
      <c r="V28" s="73"/>
      <c r="W28" s="73"/>
      <c r="X28" s="73"/>
      <c r="Y28" s="73"/>
      <c r="Z28" s="73"/>
      <c r="AA28" s="73"/>
      <c r="AB28" s="66" t="s">
        <v>8</v>
      </c>
      <c r="AC28" s="76"/>
      <c r="AD28" s="76"/>
      <c r="AE28" s="76"/>
      <c r="AF28" s="4"/>
    </row>
    <row r="29" spans="2:32" ht="20.100000000000001" customHeight="1" x14ac:dyDescent="0.15">
      <c r="B29" s="482">
        <v>12</v>
      </c>
      <c r="C29" s="455" t="s">
        <v>34</v>
      </c>
      <c r="D29" s="456"/>
      <c r="E29" s="456"/>
      <c r="F29" s="456"/>
      <c r="G29" s="456"/>
      <c r="H29" s="456"/>
      <c r="I29" s="456"/>
      <c r="J29" s="456"/>
      <c r="K29" s="456"/>
      <c r="L29" s="456"/>
      <c r="M29" s="456"/>
      <c r="N29" s="457"/>
      <c r="O29" s="452" t="s">
        <v>35</v>
      </c>
      <c r="P29" s="452"/>
      <c r="Q29" s="452"/>
      <c r="R29" s="452"/>
      <c r="S29" s="452"/>
      <c r="T29" s="452"/>
      <c r="U29" s="452"/>
      <c r="V29" s="452"/>
      <c r="W29" s="452"/>
      <c r="X29" s="452"/>
      <c r="Y29" s="452"/>
      <c r="Z29" s="452"/>
      <c r="AA29" s="452"/>
      <c r="AB29" s="482" t="s">
        <v>8</v>
      </c>
      <c r="AC29" s="76"/>
      <c r="AD29" s="76"/>
      <c r="AE29" s="76"/>
      <c r="AF29" s="4"/>
    </row>
    <row r="30" spans="2:32" ht="20.100000000000001" customHeight="1" x14ac:dyDescent="0.15">
      <c r="B30" s="459"/>
      <c r="C30" s="448"/>
      <c r="D30" s="449"/>
      <c r="E30" s="449"/>
      <c r="F30" s="449"/>
      <c r="G30" s="449"/>
      <c r="H30" s="449"/>
      <c r="I30" s="449"/>
      <c r="J30" s="449"/>
      <c r="K30" s="449"/>
      <c r="L30" s="449"/>
      <c r="M30" s="449"/>
      <c r="N30" s="450"/>
      <c r="O30" s="452"/>
      <c r="P30" s="452"/>
      <c r="Q30" s="452"/>
      <c r="R30" s="452"/>
      <c r="S30" s="452"/>
      <c r="T30" s="452"/>
      <c r="U30" s="452"/>
      <c r="V30" s="452"/>
      <c r="W30" s="452"/>
      <c r="X30" s="452"/>
      <c r="Y30" s="452"/>
      <c r="Z30" s="452"/>
      <c r="AA30" s="452"/>
      <c r="AB30" s="459"/>
      <c r="AC30" s="76"/>
      <c r="AD30" s="76"/>
      <c r="AE30" s="76"/>
      <c r="AF30" s="4"/>
    </row>
    <row r="31" spans="2:32" ht="20.100000000000001" customHeight="1" x14ac:dyDescent="0.15">
      <c r="B31" s="482">
        <v>13</v>
      </c>
      <c r="C31" s="455" t="s">
        <v>36</v>
      </c>
      <c r="D31" s="456"/>
      <c r="E31" s="456"/>
      <c r="F31" s="456"/>
      <c r="G31" s="456"/>
      <c r="H31" s="456"/>
      <c r="I31" s="456"/>
      <c r="J31" s="456"/>
      <c r="K31" s="456"/>
      <c r="L31" s="456"/>
      <c r="M31" s="456"/>
      <c r="N31" s="457"/>
      <c r="O31" s="451" t="s">
        <v>782</v>
      </c>
      <c r="P31" s="452"/>
      <c r="Q31" s="452"/>
      <c r="R31" s="452"/>
      <c r="S31" s="452"/>
      <c r="T31" s="452"/>
      <c r="U31" s="452"/>
      <c r="V31" s="452"/>
      <c r="W31" s="452"/>
      <c r="X31" s="452"/>
      <c r="Y31" s="452"/>
      <c r="Z31" s="452"/>
      <c r="AA31" s="452"/>
      <c r="AB31" s="482" t="s">
        <v>8</v>
      </c>
      <c r="AC31" s="76"/>
      <c r="AD31" s="76"/>
      <c r="AE31" s="76"/>
      <c r="AF31" s="4"/>
    </row>
    <row r="32" spans="2:32" ht="20.100000000000001" customHeight="1" x14ac:dyDescent="0.15">
      <c r="B32" s="458"/>
      <c r="C32" s="445"/>
      <c r="D32" s="446"/>
      <c r="E32" s="446"/>
      <c r="F32" s="446"/>
      <c r="G32" s="446"/>
      <c r="H32" s="446"/>
      <c r="I32" s="446"/>
      <c r="J32" s="446"/>
      <c r="K32" s="446"/>
      <c r="L32" s="446"/>
      <c r="M32" s="446"/>
      <c r="N32" s="447"/>
      <c r="O32" s="453"/>
      <c r="P32" s="454"/>
      <c r="Q32" s="454"/>
      <c r="R32" s="454"/>
      <c r="S32" s="454"/>
      <c r="T32" s="454"/>
      <c r="U32" s="454"/>
      <c r="V32" s="454"/>
      <c r="W32" s="454"/>
      <c r="X32" s="454"/>
      <c r="Y32" s="454"/>
      <c r="Z32" s="454"/>
      <c r="AA32" s="454"/>
      <c r="AB32" s="484"/>
      <c r="AC32" s="76"/>
      <c r="AD32" s="76"/>
      <c r="AE32" s="76"/>
      <c r="AF32" s="4"/>
    </row>
    <row r="33" spans="1:33" ht="20.100000000000001" customHeight="1" x14ac:dyDescent="0.15">
      <c r="B33" s="458"/>
      <c r="C33" s="442" t="s">
        <v>37</v>
      </c>
      <c r="D33" s="443"/>
      <c r="E33" s="443"/>
      <c r="F33" s="443"/>
      <c r="G33" s="443"/>
      <c r="H33" s="443"/>
      <c r="I33" s="443"/>
      <c r="J33" s="443"/>
      <c r="K33" s="443"/>
      <c r="L33" s="443"/>
      <c r="M33" s="443"/>
      <c r="N33" s="444"/>
      <c r="O33" s="25" t="s">
        <v>38</v>
      </c>
      <c r="P33" s="76"/>
      <c r="Q33" s="76"/>
      <c r="R33" s="76"/>
      <c r="S33" s="76"/>
      <c r="T33" s="76"/>
      <c r="U33" s="76"/>
      <c r="V33" s="76"/>
      <c r="W33" s="76"/>
      <c r="X33" s="76"/>
      <c r="Y33" s="76"/>
      <c r="Z33" s="76"/>
      <c r="AA33" s="77"/>
      <c r="AB33" s="458" t="s">
        <v>8</v>
      </c>
      <c r="AC33" s="76"/>
      <c r="AD33" s="76"/>
      <c r="AE33" s="76"/>
      <c r="AF33" s="4"/>
    </row>
    <row r="34" spans="1:33" ht="20.100000000000001" customHeight="1" x14ac:dyDescent="0.15">
      <c r="B34" s="458"/>
      <c r="C34" s="445"/>
      <c r="D34" s="446"/>
      <c r="E34" s="446"/>
      <c r="F34" s="446"/>
      <c r="G34" s="446"/>
      <c r="H34" s="446"/>
      <c r="I34" s="446"/>
      <c r="J34" s="446"/>
      <c r="K34" s="446"/>
      <c r="L34" s="446"/>
      <c r="M34" s="446"/>
      <c r="N34" s="447"/>
      <c r="O34" s="440" t="s">
        <v>136</v>
      </c>
      <c r="P34" s="440"/>
      <c r="Q34" s="440"/>
      <c r="R34" s="440"/>
      <c r="S34" s="440"/>
      <c r="T34" s="440"/>
      <c r="U34" s="440"/>
      <c r="V34" s="440"/>
      <c r="W34" s="440"/>
      <c r="X34" s="440"/>
      <c r="Y34" s="440"/>
      <c r="Z34" s="440"/>
      <c r="AA34" s="440"/>
      <c r="AB34" s="458"/>
      <c r="AC34" s="76"/>
      <c r="AD34" s="76"/>
      <c r="AE34" s="76"/>
      <c r="AF34" s="4"/>
    </row>
    <row r="35" spans="1:33" ht="20.100000000000001" customHeight="1" x14ac:dyDescent="0.15">
      <c r="B35" s="459"/>
      <c r="C35" s="448"/>
      <c r="D35" s="449"/>
      <c r="E35" s="449"/>
      <c r="F35" s="449"/>
      <c r="G35" s="449"/>
      <c r="H35" s="449"/>
      <c r="I35" s="449"/>
      <c r="J35" s="449"/>
      <c r="K35" s="449"/>
      <c r="L35" s="449"/>
      <c r="M35" s="449"/>
      <c r="N35" s="450"/>
      <c r="O35" s="441"/>
      <c r="P35" s="441"/>
      <c r="Q35" s="441"/>
      <c r="R35" s="441"/>
      <c r="S35" s="441"/>
      <c r="T35" s="441"/>
      <c r="U35" s="441"/>
      <c r="V35" s="441"/>
      <c r="W35" s="441"/>
      <c r="X35" s="441"/>
      <c r="Y35" s="441"/>
      <c r="Z35" s="441"/>
      <c r="AA35" s="441"/>
      <c r="AB35" s="459"/>
      <c r="AC35" s="76"/>
      <c r="AD35" s="76"/>
      <c r="AE35" s="76"/>
      <c r="AF35" s="4"/>
    </row>
    <row r="36" spans="1:33" ht="20.100000000000001" customHeight="1" x14ac:dyDescent="0.15">
      <c r="B36" s="482">
        <v>14</v>
      </c>
      <c r="C36" s="70" t="s">
        <v>39</v>
      </c>
      <c r="D36" s="70"/>
      <c r="E36" s="70"/>
      <c r="F36" s="70"/>
      <c r="G36" s="70"/>
      <c r="H36" s="70"/>
      <c r="I36" s="70"/>
      <c r="J36" s="70"/>
      <c r="K36" s="70"/>
      <c r="L36" s="70"/>
      <c r="M36" s="70"/>
      <c r="N36" s="71"/>
      <c r="O36" s="26" t="s">
        <v>40</v>
      </c>
      <c r="P36" s="27"/>
      <c r="Q36" s="27"/>
      <c r="R36" s="27"/>
      <c r="S36" s="27"/>
      <c r="T36" s="27"/>
      <c r="U36" s="27"/>
      <c r="V36" s="27"/>
      <c r="W36" s="27"/>
      <c r="X36" s="27"/>
      <c r="Y36" s="27"/>
      <c r="Z36" s="27"/>
      <c r="AA36" s="27"/>
      <c r="AB36" s="28" t="s">
        <v>8</v>
      </c>
      <c r="AC36" s="76"/>
      <c r="AD36" s="76"/>
      <c r="AE36" s="76"/>
      <c r="AF36" s="4"/>
    </row>
    <row r="37" spans="1:33" ht="20.100000000000001" customHeight="1" x14ac:dyDescent="0.15">
      <c r="B37" s="458"/>
      <c r="C37" s="479" t="s">
        <v>41</v>
      </c>
      <c r="D37" s="480"/>
      <c r="E37" s="480"/>
      <c r="F37" s="480"/>
      <c r="G37" s="480"/>
      <c r="H37" s="480"/>
      <c r="I37" s="480"/>
      <c r="J37" s="480"/>
      <c r="K37" s="480"/>
      <c r="L37" s="480"/>
      <c r="M37" s="480"/>
      <c r="N37" s="481"/>
      <c r="O37" s="491" t="s">
        <v>42</v>
      </c>
      <c r="P37" s="492"/>
      <c r="Q37" s="492"/>
      <c r="R37" s="492"/>
      <c r="S37" s="492"/>
      <c r="T37" s="492"/>
      <c r="U37" s="492"/>
      <c r="V37" s="492"/>
      <c r="W37" s="492"/>
      <c r="X37" s="492"/>
      <c r="Y37" s="492"/>
      <c r="Z37" s="492"/>
      <c r="AA37" s="493"/>
      <c r="AB37" s="458" t="s">
        <v>8</v>
      </c>
      <c r="AC37" s="76"/>
      <c r="AD37" s="76"/>
      <c r="AE37" s="76"/>
      <c r="AF37" s="4"/>
    </row>
    <row r="38" spans="1:33" ht="20.100000000000001" customHeight="1" x14ac:dyDescent="0.15">
      <c r="B38" s="459"/>
      <c r="C38" s="451"/>
      <c r="D38" s="452"/>
      <c r="E38" s="452"/>
      <c r="F38" s="452"/>
      <c r="G38" s="452"/>
      <c r="H38" s="452"/>
      <c r="I38" s="452"/>
      <c r="J38" s="452"/>
      <c r="K38" s="452"/>
      <c r="L38" s="452"/>
      <c r="M38" s="452"/>
      <c r="N38" s="478"/>
      <c r="O38" s="494"/>
      <c r="P38" s="495"/>
      <c r="Q38" s="495"/>
      <c r="R38" s="495"/>
      <c r="S38" s="495"/>
      <c r="T38" s="495"/>
      <c r="U38" s="495"/>
      <c r="V38" s="495"/>
      <c r="W38" s="495"/>
      <c r="X38" s="495"/>
      <c r="Y38" s="495"/>
      <c r="Z38" s="495"/>
      <c r="AA38" s="496"/>
      <c r="AB38" s="459"/>
      <c r="AC38" s="76"/>
      <c r="AD38" s="76"/>
      <c r="AE38" s="76"/>
      <c r="AF38" s="4"/>
    </row>
    <row r="39" spans="1:33" ht="20.100000000000001" customHeight="1" x14ac:dyDescent="0.15">
      <c r="B39" s="465" t="s">
        <v>43</v>
      </c>
      <c r="C39" s="466"/>
      <c r="D39" s="466"/>
      <c r="E39" s="466"/>
      <c r="F39" s="466"/>
      <c r="G39" s="466"/>
      <c r="H39" s="466"/>
      <c r="I39" s="466"/>
      <c r="J39" s="466"/>
      <c r="K39" s="466"/>
      <c r="L39" s="466"/>
      <c r="M39" s="466"/>
      <c r="N39" s="466"/>
      <c r="O39" s="466"/>
      <c r="P39" s="466"/>
      <c r="Q39" s="466"/>
      <c r="R39" s="466"/>
      <c r="S39" s="466"/>
      <c r="T39" s="466"/>
      <c r="U39" s="466"/>
      <c r="V39" s="466"/>
      <c r="W39" s="466"/>
      <c r="X39" s="466"/>
      <c r="Y39" s="466"/>
      <c r="Z39" s="466"/>
      <c r="AA39" s="466"/>
      <c r="AB39" s="467"/>
      <c r="AC39" s="76"/>
      <c r="AD39" s="76"/>
      <c r="AE39" s="76"/>
      <c r="AF39" s="4"/>
    </row>
    <row r="40" spans="1:33" ht="20.100000000000001" customHeight="1" x14ac:dyDescent="0.15">
      <c r="A40" s="4"/>
      <c r="B40" s="482">
        <v>15</v>
      </c>
      <c r="C40" s="312" t="s">
        <v>44</v>
      </c>
      <c r="D40" s="312"/>
      <c r="E40" s="312"/>
      <c r="F40" s="312"/>
      <c r="G40" s="312"/>
      <c r="H40" s="312"/>
      <c r="I40" s="312"/>
      <c r="J40" s="312"/>
      <c r="K40" s="312"/>
      <c r="L40" s="312"/>
      <c r="M40" s="312"/>
      <c r="N40" s="313"/>
      <c r="O40" s="314" t="s">
        <v>45</v>
      </c>
      <c r="P40" s="312"/>
      <c r="Q40" s="312"/>
      <c r="R40" s="312"/>
      <c r="S40" s="312"/>
      <c r="T40" s="312"/>
      <c r="U40" s="312"/>
      <c r="V40" s="312"/>
      <c r="W40" s="312"/>
      <c r="X40" s="312"/>
      <c r="Y40" s="312"/>
      <c r="Z40" s="312"/>
      <c r="AA40" s="312"/>
      <c r="AB40" s="311" t="s">
        <v>8</v>
      </c>
      <c r="AC40" s="76"/>
      <c r="AD40" s="76"/>
      <c r="AE40" s="76"/>
      <c r="AF40" s="4"/>
      <c r="AG40" s="4"/>
    </row>
    <row r="41" spans="1:33" ht="20.100000000000001" customHeight="1" x14ac:dyDescent="0.15">
      <c r="A41" s="4"/>
      <c r="B41" s="459"/>
      <c r="C41" s="375" t="s">
        <v>46</v>
      </c>
      <c r="D41" s="376"/>
      <c r="E41" s="376"/>
      <c r="F41" s="376"/>
      <c r="G41" s="376"/>
      <c r="H41" s="376"/>
      <c r="I41" s="376"/>
      <c r="J41" s="376"/>
      <c r="K41" s="376"/>
      <c r="L41" s="376"/>
      <c r="M41" s="376"/>
      <c r="N41" s="377"/>
      <c r="O41" s="378" t="s">
        <v>47</v>
      </c>
      <c r="P41" s="376"/>
      <c r="Q41" s="376"/>
      <c r="R41" s="376"/>
      <c r="S41" s="376"/>
      <c r="T41" s="376"/>
      <c r="U41" s="376"/>
      <c r="V41" s="376"/>
      <c r="W41" s="376"/>
      <c r="X41" s="376"/>
      <c r="Y41" s="376"/>
      <c r="Z41" s="376"/>
      <c r="AA41" s="376"/>
      <c r="AB41" s="379" t="s">
        <v>8</v>
      </c>
      <c r="AC41" s="76"/>
      <c r="AD41" s="76"/>
      <c r="AE41" s="76"/>
      <c r="AF41" s="4"/>
      <c r="AG41" s="4"/>
    </row>
    <row r="42" spans="1:33" ht="20.100000000000001" customHeight="1" x14ac:dyDescent="0.15">
      <c r="A42" s="4"/>
      <c r="B42" s="482">
        <v>16</v>
      </c>
      <c r="C42" s="26" t="s">
        <v>48</v>
      </c>
      <c r="D42" s="27"/>
      <c r="E42" s="27"/>
      <c r="F42" s="27"/>
      <c r="G42" s="27"/>
      <c r="H42" s="27"/>
      <c r="I42" s="27"/>
      <c r="J42" s="27"/>
      <c r="K42" s="27"/>
      <c r="L42" s="27"/>
      <c r="M42" s="27"/>
      <c r="N42" s="29"/>
      <c r="O42" s="27" t="s">
        <v>49</v>
      </c>
      <c r="P42" s="27"/>
      <c r="Q42" s="27"/>
      <c r="R42" s="27"/>
      <c r="S42" s="27"/>
      <c r="T42" s="27"/>
      <c r="U42" s="27"/>
      <c r="V42" s="27"/>
      <c r="W42" s="27"/>
      <c r="X42" s="27"/>
      <c r="Y42" s="27"/>
      <c r="Z42" s="27"/>
      <c r="AA42" s="27"/>
      <c r="AB42" s="28" t="s">
        <v>8</v>
      </c>
      <c r="AC42" s="76"/>
      <c r="AD42" s="76"/>
      <c r="AE42" s="76"/>
      <c r="AF42" s="4"/>
      <c r="AG42" s="4"/>
    </row>
    <row r="43" spans="1:33" ht="20.100000000000001" customHeight="1" x14ac:dyDescent="0.15">
      <c r="A43" s="4"/>
      <c r="B43" s="458"/>
      <c r="C43" s="442" t="s">
        <v>50</v>
      </c>
      <c r="D43" s="443"/>
      <c r="E43" s="443"/>
      <c r="F43" s="443"/>
      <c r="G43" s="443"/>
      <c r="H43" s="443"/>
      <c r="I43" s="443"/>
      <c r="J43" s="443"/>
      <c r="K43" s="443"/>
      <c r="L43" s="443"/>
      <c r="M43" s="443"/>
      <c r="N43" s="444"/>
      <c r="O43" s="480" t="s">
        <v>51</v>
      </c>
      <c r="P43" s="480"/>
      <c r="Q43" s="480"/>
      <c r="R43" s="480"/>
      <c r="S43" s="480"/>
      <c r="T43" s="480"/>
      <c r="U43" s="480"/>
      <c r="V43" s="480"/>
      <c r="W43" s="480"/>
      <c r="X43" s="480"/>
      <c r="Y43" s="480"/>
      <c r="Z43" s="480"/>
      <c r="AA43" s="480"/>
      <c r="AB43" s="483" t="s">
        <v>8</v>
      </c>
      <c r="AC43" s="76"/>
      <c r="AD43" s="76"/>
      <c r="AE43" s="76"/>
      <c r="AF43" s="4"/>
      <c r="AG43" s="4"/>
    </row>
    <row r="44" spans="1:33" ht="20.100000000000001" customHeight="1" x14ac:dyDescent="0.15">
      <c r="A44" s="4"/>
      <c r="B44" s="458"/>
      <c r="C44" s="460"/>
      <c r="D44" s="461"/>
      <c r="E44" s="461"/>
      <c r="F44" s="461"/>
      <c r="G44" s="461"/>
      <c r="H44" s="461"/>
      <c r="I44" s="461"/>
      <c r="J44" s="461"/>
      <c r="K44" s="461"/>
      <c r="L44" s="461"/>
      <c r="M44" s="461"/>
      <c r="N44" s="462"/>
      <c r="O44" s="454"/>
      <c r="P44" s="454"/>
      <c r="Q44" s="454"/>
      <c r="R44" s="454"/>
      <c r="S44" s="454"/>
      <c r="T44" s="454"/>
      <c r="U44" s="454"/>
      <c r="V44" s="454"/>
      <c r="W44" s="454"/>
      <c r="X44" s="454"/>
      <c r="Y44" s="454"/>
      <c r="Z44" s="454"/>
      <c r="AA44" s="454"/>
      <c r="AB44" s="484"/>
      <c r="AC44" s="76"/>
      <c r="AD44" s="76"/>
      <c r="AE44" s="76"/>
      <c r="AF44" s="4"/>
      <c r="AG44" s="4"/>
    </row>
    <row r="45" spans="1:33" ht="20.100000000000001" customHeight="1" x14ac:dyDescent="0.15">
      <c r="A45" s="4"/>
      <c r="B45" s="459"/>
      <c r="C45" s="73" t="s">
        <v>52</v>
      </c>
      <c r="D45" s="73"/>
      <c r="E45" s="73"/>
      <c r="F45" s="73"/>
      <c r="G45" s="73"/>
      <c r="H45" s="73"/>
      <c r="I45" s="73"/>
      <c r="J45" s="73"/>
      <c r="K45" s="73"/>
      <c r="L45" s="73"/>
      <c r="M45" s="73"/>
      <c r="N45" s="74"/>
      <c r="O45" s="73" t="s">
        <v>53</v>
      </c>
      <c r="P45" s="73"/>
      <c r="Q45" s="73"/>
      <c r="R45" s="73"/>
      <c r="S45" s="73"/>
      <c r="T45" s="73"/>
      <c r="U45" s="73"/>
      <c r="V45" s="73"/>
      <c r="W45" s="73"/>
      <c r="X45" s="73"/>
      <c r="Y45" s="73"/>
      <c r="Z45" s="73"/>
      <c r="AA45" s="73"/>
      <c r="AB45" s="66" t="s">
        <v>8</v>
      </c>
      <c r="AC45" s="76"/>
      <c r="AD45" s="76"/>
      <c r="AE45" s="76"/>
      <c r="AF45" s="4"/>
      <c r="AG45" s="4"/>
    </row>
    <row r="46" spans="1:33" ht="20.100000000000001" customHeight="1" x14ac:dyDescent="0.15">
      <c r="A46" s="4"/>
      <c r="B46" s="18">
        <v>17</v>
      </c>
      <c r="C46" s="7" t="s">
        <v>54</v>
      </c>
      <c r="D46" s="7"/>
      <c r="E46" s="7"/>
      <c r="F46" s="7"/>
      <c r="G46" s="7"/>
      <c r="H46" s="7"/>
      <c r="I46" s="7"/>
      <c r="J46" s="7"/>
      <c r="K46" s="7"/>
      <c r="L46" s="7"/>
      <c r="M46" s="7"/>
      <c r="N46" s="13"/>
      <c r="O46" s="19" t="s">
        <v>55</v>
      </c>
      <c r="P46" s="7"/>
      <c r="Q46" s="7"/>
      <c r="R46" s="7"/>
      <c r="S46" s="7"/>
      <c r="T46" s="7"/>
      <c r="U46" s="7"/>
      <c r="V46" s="7"/>
      <c r="W46" s="7"/>
      <c r="X46" s="7"/>
      <c r="Y46" s="7"/>
      <c r="Z46" s="7"/>
      <c r="AA46" s="7"/>
      <c r="AB46" s="18" t="s">
        <v>8</v>
      </c>
      <c r="AC46" s="76"/>
      <c r="AD46" s="76"/>
      <c r="AE46" s="76"/>
      <c r="AF46" s="4"/>
      <c r="AG46" s="4"/>
    </row>
    <row r="47" spans="1:33" ht="20.100000000000001" customHeight="1" x14ac:dyDescent="0.15">
      <c r="A47" s="4"/>
      <c r="B47" s="482">
        <v>18</v>
      </c>
      <c r="C47" s="455" t="s">
        <v>56</v>
      </c>
      <c r="D47" s="456"/>
      <c r="E47" s="456"/>
      <c r="F47" s="456"/>
      <c r="G47" s="456"/>
      <c r="H47" s="456"/>
      <c r="I47" s="456"/>
      <c r="J47" s="456"/>
      <c r="K47" s="456"/>
      <c r="L47" s="456"/>
      <c r="M47" s="456"/>
      <c r="N47" s="457"/>
      <c r="O47" s="498" t="s">
        <v>135</v>
      </c>
      <c r="P47" s="498"/>
      <c r="Q47" s="498"/>
      <c r="R47" s="498"/>
      <c r="S47" s="498"/>
      <c r="T47" s="498"/>
      <c r="U47" s="498"/>
      <c r="V47" s="498"/>
      <c r="W47" s="498"/>
      <c r="X47" s="498"/>
      <c r="Y47" s="498"/>
      <c r="Z47" s="498"/>
      <c r="AA47" s="498"/>
      <c r="AB47" s="482" t="s">
        <v>8</v>
      </c>
      <c r="AC47" s="76"/>
      <c r="AD47" s="76"/>
      <c r="AE47" s="76"/>
      <c r="AF47" s="4"/>
      <c r="AG47" s="4"/>
    </row>
    <row r="48" spans="1:33" ht="20.100000000000001" customHeight="1" x14ac:dyDescent="0.15">
      <c r="A48" s="4"/>
      <c r="B48" s="459"/>
      <c r="C48" s="448"/>
      <c r="D48" s="449"/>
      <c r="E48" s="449"/>
      <c r="F48" s="449"/>
      <c r="G48" s="449"/>
      <c r="H48" s="449"/>
      <c r="I48" s="449"/>
      <c r="J48" s="449"/>
      <c r="K48" s="449"/>
      <c r="L48" s="449"/>
      <c r="M48" s="449"/>
      <c r="N48" s="450"/>
      <c r="O48" s="498"/>
      <c r="P48" s="498"/>
      <c r="Q48" s="498"/>
      <c r="R48" s="498"/>
      <c r="S48" s="498"/>
      <c r="T48" s="498"/>
      <c r="U48" s="498"/>
      <c r="V48" s="498"/>
      <c r="W48" s="498"/>
      <c r="X48" s="498"/>
      <c r="Y48" s="498"/>
      <c r="Z48" s="498"/>
      <c r="AA48" s="498"/>
      <c r="AB48" s="459"/>
      <c r="AC48" s="76"/>
      <c r="AD48" s="76"/>
      <c r="AE48" s="76"/>
      <c r="AF48" s="4"/>
      <c r="AG48" s="4"/>
    </row>
    <row r="49" spans="1:33" ht="20.100000000000001" customHeight="1" x14ac:dyDescent="0.15">
      <c r="A49" s="4"/>
      <c r="B49" s="468" t="s">
        <v>57</v>
      </c>
      <c r="C49" s="469"/>
      <c r="D49" s="469"/>
      <c r="E49" s="469"/>
      <c r="F49" s="469"/>
      <c r="G49" s="469"/>
      <c r="H49" s="469"/>
      <c r="I49" s="469"/>
      <c r="J49" s="469"/>
      <c r="K49" s="469"/>
      <c r="L49" s="469"/>
      <c r="M49" s="469"/>
      <c r="N49" s="469"/>
      <c r="O49" s="469"/>
      <c r="P49" s="469"/>
      <c r="Q49" s="469"/>
      <c r="R49" s="469"/>
      <c r="S49" s="469"/>
      <c r="T49" s="469"/>
      <c r="U49" s="469"/>
      <c r="V49" s="469"/>
      <c r="W49" s="469"/>
      <c r="X49" s="469"/>
      <c r="Y49" s="469"/>
      <c r="Z49" s="469"/>
      <c r="AA49" s="469"/>
      <c r="AB49" s="470"/>
      <c r="AC49" s="76"/>
      <c r="AD49" s="76"/>
      <c r="AE49" s="76"/>
      <c r="AF49" s="4"/>
      <c r="AG49" s="4"/>
    </row>
    <row r="50" spans="1:33" ht="20.100000000000001" customHeight="1" x14ac:dyDescent="0.15">
      <c r="A50" s="4"/>
      <c r="B50" s="482">
        <v>19</v>
      </c>
      <c r="C50" s="26" t="s">
        <v>58</v>
      </c>
      <c r="D50" s="27"/>
      <c r="E50" s="27"/>
      <c r="F50" s="27"/>
      <c r="G50" s="27"/>
      <c r="H50" s="27"/>
      <c r="I50" s="27"/>
      <c r="J50" s="27"/>
      <c r="K50" s="27"/>
      <c r="L50" s="27"/>
      <c r="M50" s="27"/>
      <c r="N50" s="29"/>
      <c r="O50" s="30" t="s">
        <v>59</v>
      </c>
      <c r="P50" s="27"/>
      <c r="Q50" s="27"/>
      <c r="R50" s="27"/>
      <c r="S50" s="27"/>
      <c r="T50" s="27"/>
      <c r="U50" s="27"/>
      <c r="V50" s="27"/>
      <c r="W50" s="27"/>
      <c r="X50" s="27"/>
      <c r="Y50" s="27"/>
      <c r="Z50" s="27"/>
      <c r="AA50" s="27"/>
      <c r="AB50" s="28" t="s">
        <v>8</v>
      </c>
      <c r="AC50" s="76"/>
      <c r="AD50" s="76"/>
      <c r="AE50" s="76"/>
      <c r="AF50" s="4"/>
      <c r="AG50" s="4"/>
    </row>
    <row r="51" spans="1:33" ht="20.100000000000001" customHeight="1" x14ac:dyDescent="0.15">
      <c r="A51" s="4"/>
      <c r="B51" s="458"/>
      <c r="C51" s="20" t="s">
        <v>60</v>
      </c>
      <c r="D51" s="21"/>
      <c r="E51" s="21"/>
      <c r="F51" s="21"/>
      <c r="G51" s="21"/>
      <c r="H51" s="21"/>
      <c r="I51" s="21"/>
      <c r="J51" s="21"/>
      <c r="K51" s="21"/>
      <c r="L51" s="21"/>
      <c r="M51" s="21"/>
      <c r="N51" s="22"/>
      <c r="O51" s="21" t="s">
        <v>61</v>
      </c>
      <c r="P51" s="21"/>
      <c r="Q51" s="21"/>
      <c r="R51" s="21"/>
      <c r="S51" s="21"/>
      <c r="T51" s="21"/>
      <c r="U51" s="21"/>
      <c r="V51" s="21"/>
      <c r="W51" s="21"/>
      <c r="X51" s="21"/>
      <c r="Y51" s="21"/>
      <c r="Z51" s="21"/>
      <c r="AA51" s="21"/>
      <c r="AB51" s="23" t="s">
        <v>8</v>
      </c>
      <c r="AC51" s="76"/>
      <c r="AD51" s="76"/>
      <c r="AE51" s="76"/>
      <c r="AF51" s="4"/>
      <c r="AG51" s="4"/>
    </row>
    <row r="52" spans="1:33" ht="20.100000000000001" customHeight="1" x14ac:dyDescent="0.15">
      <c r="A52" s="4"/>
      <c r="B52" s="458"/>
      <c r="C52" s="20" t="s">
        <v>62</v>
      </c>
      <c r="D52" s="21"/>
      <c r="E52" s="21"/>
      <c r="F52" s="21"/>
      <c r="G52" s="21"/>
      <c r="H52" s="21"/>
      <c r="I52" s="21"/>
      <c r="J52" s="21"/>
      <c r="K52" s="21"/>
      <c r="L52" s="21"/>
      <c r="M52" s="21"/>
      <c r="N52" s="22"/>
      <c r="O52" s="31" t="s">
        <v>63</v>
      </c>
      <c r="P52" s="21"/>
      <c r="Q52" s="21"/>
      <c r="R52" s="21"/>
      <c r="S52" s="21"/>
      <c r="T52" s="21"/>
      <c r="U52" s="21"/>
      <c r="V52" s="21"/>
      <c r="W52" s="21"/>
      <c r="X52" s="21"/>
      <c r="Y52" s="21"/>
      <c r="Z52" s="21"/>
      <c r="AA52" s="21"/>
      <c r="AB52" s="23" t="s">
        <v>8</v>
      </c>
      <c r="AC52" s="76"/>
      <c r="AD52" s="76"/>
      <c r="AE52" s="76"/>
      <c r="AF52" s="4"/>
      <c r="AG52" s="4"/>
    </row>
    <row r="53" spans="1:33" ht="20.100000000000001" customHeight="1" x14ac:dyDescent="0.15">
      <c r="A53" s="4"/>
      <c r="B53" s="459"/>
      <c r="C53" s="73" t="s">
        <v>64</v>
      </c>
      <c r="D53" s="73"/>
      <c r="E53" s="73"/>
      <c r="F53" s="73"/>
      <c r="G53" s="73"/>
      <c r="H53" s="73"/>
      <c r="I53" s="73"/>
      <c r="J53" s="73"/>
      <c r="K53" s="73"/>
      <c r="L53" s="73"/>
      <c r="M53" s="73"/>
      <c r="N53" s="74"/>
      <c r="O53" s="73" t="s">
        <v>65</v>
      </c>
      <c r="P53" s="73"/>
      <c r="Q53" s="73"/>
      <c r="R53" s="73"/>
      <c r="S53" s="73"/>
      <c r="T53" s="73"/>
      <c r="U53" s="73"/>
      <c r="V53" s="73"/>
      <c r="W53" s="73"/>
      <c r="X53" s="73"/>
      <c r="Y53" s="73"/>
      <c r="Z53" s="73"/>
      <c r="AA53" s="73"/>
      <c r="AB53" s="66" t="s">
        <v>8</v>
      </c>
      <c r="AC53" s="76"/>
      <c r="AD53" s="76"/>
      <c r="AE53" s="76"/>
      <c r="AF53" s="4"/>
      <c r="AG53" s="4"/>
    </row>
    <row r="54" spans="1:33" ht="20.100000000000001" customHeight="1" x14ac:dyDescent="0.15">
      <c r="A54" s="4"/>
      <c r="B54" s="482">
        <v>20</v>
      </c>
      <c r="C54" s="455" t="s">
        <v>66</v>
      </c>
      <c r="D54" s="456"/>
      <c r="E54" s="456"/>
      <c r="F54" s="456"/>
      <c r="G54" s="456"/>
      <c r="H54" s="456"/>
      <c r="I54" s="456"/>
      <c r="J54" s="456"/>
      <c r="K54" s="456"/>
      <c r="L54" s="456"/>
      <c r="M54" s="456"/>
      <c r="N54" s="457"/>
      <c r="O54" s="452" t="s">
        <v>67</v>
      </c>
      <c r="P54" s="452"/>
      <c r="Q54" s="452"/>
      <c r="R54" s="452"/>
      <c r="S54" s="452"/>
      <c r="T54" s="452"/>
      <c r="U54" s="452"/>
      <c r="V54" s="452"/>
      <c r="W54" s="452"/>
      <c r="X54" s="452"/>
      <c r="Y54" s="452"/>
      <c r="Z54" s="452"/>
      <c r="AA54" s="452"/>
      <c r="AB54" s="482" t="s">
        <v>8</v>
      </c>
      <c r="AC54" s="76"/>
      <c r="AD54" s="76"/>
      <c r="AE54" s="76"/>
      <c r="AF54" s="4"/>
      <c r="AG54" s="4"/>
    </row>
    <row r="55" spans="1:33" ht="20.100000000000001" customHeight="1" x14ac:dyDescent="0.15">
      <c r="A55" s="4"/>
      <c r="B55" s="458"/>
      <c r="C55" s="445"/>
      <c r="D55" s="446"/>
      <c r="E55" s="446"/>
      <c r="F55" s="446"/>
      <c r="G55" s="446"/>
      <c r="H55" s="446"/>
      <c r="I55" s="446"/>
      <c r="J55" s="446"/>
      <c r="K55" s="446"/>
      <c r="L55" s="446"/>
      <c r="M55" s="446"/>
      <c r="N55" s="447"/>
      <c r="O55" s="452"/>
      <c r="P55" s="452"/>
      <c r="Q55" s="452"/>
      <c r="R55" s="452"/>
      <c r="S55" s="452"/>
      <c r="T55" s="452"/>
      <c r="U55" s="452"/>
      <c r="V55" s="452"/>
      <c r="W55" s="452"/>
      <c r="X55" s="452"/>
      <c r="Y55" s="452"/>
      <c r="Z55" s="452"/>
      <c r="AA55" s="452"/>
      <c r="AB55" s="458"/>
      <c r="AC55" s="76"/>
      <c r="AD55" s="76"/>
      <c r="AE55" s="76"/>
      <c r="AF55" s="4"/>
      <c r="AG55" s="4"/>
    </row>
    <row r="56" spans="1:33" ht="20.100000000000001" customHeight="1" x14ac:dyDescent="0.15">
      <c r="A56" s="4"/>
      <c r="B56" s="458"/>
      <c r="C56" s="460"/>
      <c r="D56" s="461"/>
      <c r="E56" s="461"/>
      <c r="F56" s="461"/>
      <c r="G56" s="461"/>
      <c r="H56" s="461"/>
      <c r="I56" s="461"/>
      <c r="J56" s="461"/>
      <c r="K56" s="461"/>
      <c r="L56" s="461"/>
      <c r="M56" s="461"/>
      <c r="N56" s="462"/>
      <c r="O56" s="454"/>
      <c r="P56" s="454"/>
      <c r="Q56" s="454"/>
      <c r="R56" s="454"/>
      <c r="S56" s="454"/>
      <c r="T56" s="454"/>
      <c r="U56" s="454"/>
      <c r="V56" s="454"/>
      <c r="W56" s="454"/>
      <c r="X56" s="454"/>
      <c r="Y56" s="454"/>
      <c r="Z56" s="454"/>
      <c r="AA56" s="454"/>
      <c r="AB56" s="484"/>
      <c r="AC56" s="76"/>
      <c r="AD56" s="76"/>
      <c r="AE56" s="76"/>
      <c r="AF56" s="4"/>
      <c r="AG56" s="4"/>
    </row>
    <row r="57" spans="1:33" ht="20.100000000000001" customHeight="1" x14ac:dyDescent="0.15">
      <c r="A57" s="4"/>
      <c r="B57" s="482">
        <v>21</v>
      </c>
      <c r="C57" s="455" t="s">
        <v>68</v>
      </c>
      <c r="D57" s="456"/>
      <c r="E57" s="456"/>
      <c r="F57" s="456"/>
      <c r="G57" s="456"/>
      <c r="H57" s="456"/>
      <c r="I57" s="456"/>
      <c r="J57" s="456"/>
      <c r="K57" s="456"/>
      <c r="L57" s="456"/>
      <c r="M57" s="456"/>
      <c r="N57" s="457"/>
      <c r="O57" s="451" t="s">
        <v>72</v>
      </c>
      <c r="P57" s="452"/>
      <c r="Q57" s="452"/>
      <c r="R57" s="452"/>
      <c r="S57" s="452"/>
      <c r="T57" s="452"/>
      <c r="U57" s="452"/>
      <c r="V57" s="452"/>
      <c r="W57" s="452"/>
      <c r="X57" s="452"/>
      <c r="Y57" s="452"/>
      <c r="Z57" s="452"/>
      <c r="AA57" s="478"/>
      <c r="AB57" s="482" t="s">
        <v>8</v>
      </c>
      <c r="AC57" s="76"/>
      <c r="AD57" s="76"/>
      <c r="AE57" s="76"/>
      <c r="AF57" s="4"/>
      <c r="AG57" s="4"/>
    </row>
    <row r="58" spans="1:33" ht="20.100000000000001" customHeight="1" x14ac:dyDescent="0.15">
      <c r="A58" s="4"/>
      <c r="B58" s="458"/>
      <c r="C58" s="445"/>
      <c r="D58" s="446"/>
      <c r="E58" s="446"/>
      <c r="F58" s="446"/>
      <c r="G58" s="446"/>
      <c r="H58" s="446"/>
      <c r="I58" s="446"/>
      <c r="J58" s="446"/>
      <c r="K58" s="446"/>
      <c r="L58" s="446"/>
      <c r="M58" s="446"/>
      <c r="N58" s="447"/>
      <c r="O58" s="471"/>
      <c r="P58" s="472"/>
      <c r="Q58" s="472"/>
      <c r="R58" s="472"/>
      <c r="S58" s="472"/>
      <c r="T58" s="472"/>
      <c r="U58" s="472"/>
      <c r="V58" s="472"/>
      <c r="W58" s="472"/>
      <c r="X58" s="472"/>
      <c r="Y58" s="472"/>
      <c r="Z58" s="472"/>
      <c r="AA58" s="473"/>
      <c r="AB58" s="458"/>
      <c r="AC58" s="76"/>
      <c r="AD58" s="76"/>
      <c r="AE58" s="76"/>
      <c r="AF58" s="4"/>
      <c r="AG58" s="4"/>
    </row>
    <row r="59" spans="1:33" ht="20.100000000000001" customHeight="1" x14ac:dyDescent="0.15">
      <c r="A59" s="4"/>
      <c r="B59" s="458"/>
      <c r="C59" s="75" t="s">
        <v>69</v>
      </c>
      <c r="D59" s="76"/>
      <c r="E59" s="76"/>
      <c r="F59" s="76"/>
      <c r="G59" s="76"/>
      <c r="H59" s="76"/>
      <c r="I59" s="76"/>
      <c r="J59" s="76"/>
      <c r="K59" s="76"/>
      <c r="L59" s="76"/>
      <c r="M59" s="76"/>
      <c r="N59" s="77"/>
      <c r="O59" s="75" t="s">
        <v>73</v>
      </c>
      <c r="P59" s="76"/>
      <c r="Q59" s="76"/>
      <c r="R59" s="76"/>
      <c r="S59" s="76"/>
      <c r="T59" s="76"/>
      <c r="U59" s="76"/>
      <c r="V59" s="76"/>
      <c r="W59" s="76"/>
      <c r="X59" s="76"/>
      <c r="Y59" s="76"/>
      <c r="Z59" s="76"/>
      <c r="AA59" s="77"/>
      <c r="AB59" s="458"/>
      <c r="AC59" s="76"/>
      <c r="AD59" s="76"/>
      <c r="AE59" s="76"/>
      <c r="AF59" s="4"/>
      <c r="AG59" s="4"/>
    </row>
    <row r="60" spans="1:33" ht="20.100000000000001" customHeight="1" x14ac:dyDescent="0.15">
      <c r="A60" s="4"/>
      <c r="B60" s="458"/>
      <c r="C60" s="25" t="s">
        <v>70</v>
      </c>
      <c r="D60" s="76"/>
      <c r="E60" s="76"/>
      <c r="F60" s="76"/>
      <c r="G60" s="76"/>
      <c r="H60" s="76"/>
      <c r="I60" s="76"/>
      <c r="J60" s="76"/>
      <c r="K60" s="76"/>
      <c r="L60" s="76"/>
      <c r="M60" s="76"/>
      <c r="N60" s="77"/>
      <c r="O60" s="75" t="s">
        <v>74</v>
      </c>
      <c r="P60" s="76"/>
      <c r="Q60" s="76"/>
      <c r="R60" s="76"/>
      <c r="S60" s="76"/>
      <c r="T60" s="76"/>
      <c r="U60" s="76"/>
      <c r="V60" s="76"/>
      <c r="W60" s="76"/>
      <c r="X60" s="76"/>
      <c r="Y60" s="76"/>
      <c r="Z60" s="76"/>
      <c r="AA60" s="77"/>
      <c r="AB60" s="458"/>
      <c r="AC60" s="76"/>
      <c r="AD60" s="76"/>
      <c r="AE60" s="76"/>
      <c r="AF60" s="4"/>
      <c r="AG60" s="4"/>
    </row>
    <row r="61" spans="1:33" ht="20.100000000000001" customHeight="1" x14ac:dyDescent="0.15">
      <c r="A61" s="4"/>
      <c r="B61" s="459"/>
      <c r="C61" s="32" t="s">
        <v>71</v>
      </c>
      <c r="D61" s="73"/>
      <c r="E61" s="73"/>
      <c r="F61" s="73"/>
      <c r="G61" s="73"/>
      <c r="H61" s="73"/>
      <c r="I61" s="73"/>
      <c r="J61" s="73"/>
      <c r="K61" s="73"/>
      <c r="L61" s="73"/>
      <c r="M61" s="73"/>
      <c r="N61" s="74"/>
      <c r="O61" s="73" t="s">
        <v>75</v>
      </c>
      <c r="P61" s="73"/>
      <c r="Q61" s="73"/>
      <c r="R61" s="73"/>
      <c r="S61" s="73"/>
      <c r="T61" s="73"/>
      <c r="U61" s="73"/>
      <c r="V61" s="73"/>
      <c r="W61" s="73"/>
      <c r="X61" s="73"/>
      <c r="Y61" s="73"/>
      <c r="Z61" s="73"/>
      <c r="AA61" s="73"/>
      <c r="AB61" s="459"/>
      <c r="AC61" s="76"/>
      <c r="AD61" s="76"/>
      <c r="AE61" s="76"/>
      <c r="AF61" s="4"/>
      <c r="AG61" s="4"/>
    </row>
    <row r="62" spans="1:33" ht="20.100000000000001" customHeight="1" x14ac:dyDescent="0.15">
      <c r="A62" s="4"/>
      <c r="B62" s="465" t="s">
        <v>76</v>
      </c>
      <c r="C62" s="466"/>
      <c r="D62" s="466"/>
      <c r="E62" s="466"/>
      <c r="F62" s="466"/>
      <c r="G62" s="466"/>
      <c r="H62" s="466"/>
      <c r="I62" s="466"/>
      <c r="J62" s="466"/>
      <c r="K62" s="466"/>
      <c r="L62" s="466"/>
      <c r="M62" s="466"/>
      <c r="N62" s="466"/>
      <c r="O62" s="466"/>
      <c r="P62" s="466"/>
      <c r="Q62" s="466"/>
      <c r="R62" s="466"/>
      <c r="S62" s="466"/>
      <c r="T62" s="466"/>
      <c r="U62" s="466"/>
      <c r="V62" s="466"/>
      <c r="W62" s="466"/>
      <c r="X62" s="466"/>
      <c r="Y62" s="466"/>
      <c r="Z62" s="466"/>
      <c r="AA62" s="466"/>
      <c r="AB62" s="467"/>
      <c r="AC62" s="76"/>
      <c r="AD62" s="76"/>
      <c r="AE62" s="76"/>
      <c r="AF62" s="4"/>
      <c r="AG62" s="4"/>
    </row>
    <row r="63" spans="1:33" ht="20.100000000000001" customHeight="1" x14ac:dyDescent="0.15">
      <c r="A63" s="4"/>
      <c r="B63" s="482">
        <v>22</v>
      </c>
      <c r="C63" s="26" t="s">
        <v>77</v>
      </c>
      <c r="D63" s="27"/>
      <c r="E63" s="27"/>
      <c r="F63" s="27"/>
      <c r="G63" s="27"/>
      <c r="H63" s="27"/>
      <c r="I63" s="27"/>
      <c r="J63" s="27"/>
      <c r="K63" s="27"/>
      <c r="L63" s="27"/>
      <c r="M63" s="27"/>
      <c r="N63" s="29"/>
      <c r="O63" s="30" t="s">
        <v>670</v>
      </c>
      <c r="P63" s="27"/>
      <c r="Q63" s="27"/>
      <c r="R63" s="27"/>
      <c r="S63" s="27"/>
      <c r="T63" s="27"/>
      <c r="U63" s="27"/>
      <c r="V63" s="27"/>
      <c r="W63" s="27"/>
      <c r="X63" s="27"/>
      <c r="Y63" s="27"/>
      <c r="Z63" s="27"/>
      <c r="AA63" s="27"/>
      <c r="AB63" s="28" t="s">
        <v>8</v>
      </c>
      <c r="AC63" s="76"/>
      <c r="AD63" s="76"/>
      <c r="AE63" s="76"/>
      <c r="AF63" s="4"/>
      <c r="AG63" s="4"/>
    </row>
    <row r="64" spans="1:33" ht="20.100000000000001" customHeight="1" x14ac:dyDescent="0.15">
      <c r="A64" s="4"/>
      <c r="B64" s="458"/>
      <c r="C64" s="491" t="s">
        <v>78</v>
      </c>
      <c r="D64" s="492"/>
      <c r="E64" s="492"/>
      <c r="F64" s="492"/>
      <c r="G64" s="492"/>
      <c r="H64" s="492"/>
      <c r="I64" s="492"/>
      <c r="J64" s="492"/>
      <c r="K64" s="492"/>
      <c r="L64" s="492"/>
      <c r="M64" s="492"/>
      <c r="N64" s="493"/>
      <c r="O64" s="497" t="s">
        <v>780</v>
      </c>
      <c r="P64" s="492"/>
      <c r="Q64" s="492"/>
      <c r="R64" s="492"/>
      <c r="S64" s="492"/>
      <c r="T64" s="492"/>
      <c r="U64" s="492"/>
      <c r="V64" s="492"/>
      <c r="W64" s="492"/>
      <c r="X64" s="492"/>
      <c r="Y64" s="492"/>
      <c r="Z64" s="492"/>
      <c r="AA64" s="493"/>
      <c r="AB64" s="483" t="s">
        <v>8</v>
      </c>
      <c r="AC64" s="76"/>
      <c r="AD64" s="76"/>
      <c r="AE64" s="76"/>
      <c r="AF64" s="4"/>
      <c r="AG64" s="4"/>
    </row>
    <row r="65" spans="1:33" ht="20.100000000000001" customHeight="1" x14ac:dyDescent="0.15">
      <c r="A65" s="4"/>
      <c r="B65" s="438"/>
      <c r="C65" s="494"/>
      <c r="D65" s="495"/>
      <c r="E65" s="495"/>
      <c r="F65" s="495"/>
      <c r="G65" s="495"/>
      <c r="H65" s="495"/>
      <c r="I65" s="495"/>
      <c r="J65" s="495"/>
      <c r="K65" s="495"/>
      <c r="L65" s="495"/>
      <c r="M65" s="495"/>
      <c r="N65" s="496"/>
      <c r="O65" s="494"/>
      <c r="P65" s="495"/>
      <c r="Q65" s="495"/>
      <c r="R65" s="495"/>
      <c r="S65" s="495"/>
      <c r="T65" s="495"/>
      <c r="U65" s="495"/>
      <c r="V65" s="495"/>
      <c r="W65" s="495"/>
      <c r="X65" s="495"/>
      <c r="Y65" s="495"/>
      <c r="Z65" s="495"/>
      <c r="AA65" s="496"/>
      <c r="AB65" s="459"/>
      <c r="AC65" s="439"/>
      <c r="AD65" s="439"/>
      <c r="AE65" s="439"/>
      <c r="AF65" s="4"/>
      <c r="AG65" s="4"/>
    </row>
    <row r="66" spans="1:33" ht="20.100000000000001" customHeight="1" x14ac:dyDescent="0.15">
      <c r="A66" s="4"/>
      <c r="B66" s="465" t="s">
        <v>81</v>
      </c>
      <c r="C66" s="466"/>
      <c r="D66" s="466"/>
      <c r="E66" s="466"/>
      <c r="F66" s="466"/>
      <c r="G66" s="466"/>
      <c r="H66" s="466"/>
      <c r="I66" s="466"/>
      <c r="J66" s="466"/>
      <c r="K66" s="466"/>
      <c r="L66" s="466"/>
      <c r="M66" s="466"/>
      <c r="N66" s="466"/>
      <c r="O66" s="466"/>
      <c r="P66" s="466"/>
      <c r="Q66" s="466"/>
      <c r="R66" s="466"/>
      <c r="S66" s="466"/>
      <c r="T66" s="466"/>
      <c r="U66" s="466"/>
      <c r="V66" s="466"/>
      <c r="W66" s="466"/>
      <c r="X66" s="466"/>
      <c r="Y66" s="466"/>
      <c r="Z66" s="466"/>
      <c r="AA66" s="466"/>
      <c r="AB66" s="467"/>
      <c r="AC66" s="76"/>
      <c r="AD66" s="76"/>
      <c r="AE66" s="76"/>
      <c r="AF66" s="4"/>
      <c r="AG66" s="4"/>
    </row>
    <row r="67" spans="1:33" ht="20.100000000000001" customHeight="1" x14ac:dyDescent="0.15">
      <c r="A67" s="4"/>
      <c r="B67" s="482">
        <v>23</v>
      </c>
      <c r="C67" s="27" t="s">
        <v>0</v>
      </c>
      <c r="D67" s="27"/>
      <c r="E67" s="27"/>
      <c r="F67" s="27"/>
      <c r="G67" s="27"/>
      <c r="H67" s="27"/>
      <c r="I67" s="27"/>
      <c r="J67" s="27"/>
      <c r="K67" s="27"/>
      <c r="L67" s="27"/>
      <c r="M67" s="27"/>
      <c r="N67" s="29"/>
      <c r="O67" s="30" t="s">
        <v>671</v>
      </c>
      <c r="P67" s="27"/>
      <c r="Q67" s="27"/>
      <c r="R67" s="27"/>
      <c r="S67" s="27"/>
      <c r="T67" s="27"/>
      <c r="U67" s="27"/>
      <c r="V67" s="27"/>
      <c r="W67" s="27"/>
      <c r="X67" s="27"/>
      <c r="Y67" s="27"/>
      <c r="Z67" s="27"/>
      <c r="AA67" s="27"/>
      <c r="AB67" s="28" t="s">
        <v>8</v>
      </c>
      <c r="AC67" s="76"/>
      <c r="AD67" s="76"/>
      <c r="AE67" s="76"/>
      <c r="AF67" s="4"/>
      <c r="AG67" s="4"/>
    </row>
    <row r="68" spans="1:33" ht="20.100000000000001" customHeight="1" x14ac:dyDescent="0.15">
      <c r="A68" s="4"/>
      <c r="B68" s="458"/>
      <c r="C68" s="446" t="s">
        <v>82</v>
      </c>
      <c r="D68" s="446"/>
      <c r="E68" s="446"/>
      <c r="F68" s="446"/>
      <c r="G68" s="446"/>
      <c r="H68" s="446"/>
      <c r="I68" s="446"/>
      <c r="J68" s="446"/>
      <c r="K68" s="446"/>
      <c r="L68" s="446"/>
      <c r="M68" s="446"/>
      <c r="N68" s="447"/>
      <c r="O68" s="75" t="s">
        <v>83</v>
      </c>
      <c r="P68" s="76"/>
      <c r="Q68" s="76"/>
      <c r="R68" s="76"/>
      <c r="S68" s="76"/>
      <c r="T68" s="76"/>
      <c r="U68" s="76"/>
      <c r="V68" s="76"/>
      <c r="W68" s="76"/>
      <c r="X68" s="76"/>
      <c r="Y68" s="76"/>
      <c r="Z68" s="76"/>
      <c r="AA68" s="77"/>
      <c r="AB68" s="458" t="s">
        <v>8</v>
      </c>
      <c r="AC68" s="76"/>
      <c r="AD68" s="76"/>
      <c r="AE68" s="76"/>
      <c r="AF68" s="4"/>
      <c r="AG68" s="4"/>
    </row>
    <row r="69" spans="1:33" ht="20.100000000000001" customHeight="1" x14ac:dyDescent="0.15">
      <c r="A69" s="4"/>
      <c r="B69" s="458"/>
      <c r="C69" s="446"/>
      <c r="D69" s="446"/>
      <c r="E69" s="446"/>
      <c r="F69" s="446"/>
      <c r="G69" s="446"/>
      <c r="H69" s="446"/>
      <c r="I69" s="446"/>
      <c r="J69" s="446"/>
      <c r="K69" s="446"/>
      <c r="L69" s="446"/>
      <c r="M69" s="446"/>
      <c r="N69" s="447"/>
      <c r="O69" s="475" t="s">
        <v>84</v>
      </c>
      <c r="P69" s="475"/>
      <c r="Q69" s="475"/>
      <c r="R69" s="475"/>
      <c r="S69" s="475"/>
      <c r="T69" s="475"/>
      <c r="U69" s="475"/>
      <c r="V69" s="475"/>
      <c r="W69" s="475"/>
      <c r="X69" s="475"/>
      <c r="Y69" s="475"/>
      <c r="Z69" s="475"/>
      <c r="AA69" s="475"/>
      <c r="AB69" s="458"/>
      <c r="AC69" s="76"/>
      <c r="AD69" s="76"/>
      <c r="AE69" s="76"/>
      <c r="AF69" s="4"/>
      <c r="AG69" s="4"/>
    </row>
    <row r="70" spans="1:33" ht="20.100000000000001" customHeight="1" x14ac:dyDescent="0.15">
      <c r="A70" s="4"/>
      <c r="B70" s="458"/>
      <c r="C70" s="446"/>
      <c r="D70" s="446"/>
      <c r="E70" s="446"/>
      <c r="F70" s="446"/>
      <c r="G70" s="446"/>
      <c r="H70" s="446"/>
      <c r="I70" s="446"/>
      <c r="J70" s="446"/>
      <c r="K70" s="446"/>
      <c r="L70" s="446"/>
      <c r="M70" s="446"/>
      <c r="N70" s="447"/>
      <c r="O70" s="472"/>
      <c r="P70" s="472"/>
      <c r="Q70" s="472"/>
      <c r="R70" s="472"/>
      <c r="S70" s="472"/>
      <c r="T70" s="472"/>
      <c r="U70" s="472"/>
      <c r="V70" s="472"/>
      <c r="W70" s="472"/>
      <c r="X70" s="472"/>
      <c r="Y70" s="472"/>
      <c r="Z70" s="472"/>
      <c r="AA70" s="472"/>
      <c r="AB70" s="458"/>
      <c r="AC70" s="76"/>
      <c r="AD70" s="76"/>
      <c r="AE70" s="76"/>
      <c r="AF70" s="4"/>
      <c r="AG70" s="4"/>
    </row>
    <row r="71" spans="1:33" ht="20.100000000000001" customHeight="1" x14ac:dyDescent="0.15">
      <c r="A71" s="4"/>
      <c r="B71" s="458"/>
      <c r="C71" s="480" t="s">
        <v>664</v>
      </c>
      <c r="D71" s="480"/>
      <c r="E71" s="480"/>
      <c r="F71" s="480"/>
      <c r="G71" s="480"/>
      <c r="H71" s="480"/>
      <c r="I71" s="480"/>
      <c r="J71" s="480"/>
      <c r="K71" s="480"/>
      <c r="L71" s="480"/>
      <c r="M71" s="480"/>
      <c r="N71" s="481"/>
      <c r="O71" s="480" t="s">
        <v>80</v>
      </c>
      <c r="P71" s="480"/>
      <c r="Q71" s="480"/>
      <c r="R71" s="480"/>
      <c r="S71" s="480"/>
      <c r="T71" s="480"/>
      <c r="U71" s="480"/>
      <c r="V71" s="480"/>
      <c r="W71" s="480"/>
      <c r="X71" s="480"/>
      <c r="Y71" s="480"/>
      <c r="Z71" s="480"/>
      <c r="AA71" s="480"/>
      <c r="AB71" s="483" t="s">
        <v>8</v>
      </c>
      <c r="AC71" s="287"/>
      <c r="AD71" s="287"/>
      <c r="AE71" s="287"/>
      <c r="AF71" s="4"/>
      <c r="AG71" s="4"/>
    </row>
    <row r="72" spans="1:33" ht="20.100000000000001" customHeight="1" x14ac:dyDescent="0.15">
      <c r="A72" s="4"/>
      <c r="B72" s="459"/>
      <c r="C72" s="452"/>
      <c r="D72" s="452"/>
      <c r="E72" s="452"/>
      <c r="F72" s="452"/>
      <c r="G72" s="452"/>
      <c r="H72" s="452"/>
      <c r="I72" s="452"/>
      <c r="J72" s="452"/>
      <c r="K72" s="452"/>
      <c r="L72" s="452"/>
      <c r="M72" s="452"/>
      <c r="N72" s="478"/>
      <c r="O72" s="452"/>
      <c r="P72" s="452"/>
      <c r="Q72" s="452"/>
      <c r="R72" s="452"/>
      <c r="S72" s="452"/>
      <c r="T72" s="452"/>
      <c r="U72" s="452"/>
      <c r="V72" s="452"/>
      <c r="W72" s="452"/>
      <c r="X72" s="452"/>
      <c r="Y72" s="452"/>
      <c r="Z72" s="452"/>
      <c r="AA72" s="452"/>
      <c r="AB72" s="459"/>
      <c r="AC72" s="287"/>
      <c r="AD72" s="287"/>
      <c r="AE72" s="287"/>
      <c r="AF72" s="4"/>
      <c r="AG72" s="4"/>
    </row>
    <row r="73" spans="1:33" ht="20.100000000000001" customHeight="1" x14ac:dyDescent="0.15">
      <c r="A73" s="4"/>
      <c r="B73" s="465" t="s">
        <v>85</v>
      </c>
      <c r="C73" s="466"/>
      <c r="D73" s="466"/>
      <c r="E73" s="466"/>
      <c r="F73" s="466"/>
      <c r="G73" s="466"/>
      <c r="H73" s="466"/>
      <c r="I73" s="466"/>
      <c r="J73" s="466"/>
      <c r="K73" s="466"/>
      <c r="L73" s="466"/>
      <c r="M73" s="466"/>
      <c r="N73" s="466"/>
      <c r="O73" s="466"/>
      <c r="P73" s="466"/>
      <c r="Q73" s="466"/>
      <c r="R73" s="466"/>
      <c r="S73" s="466"/>
      <c r="T73" s="466"/>
      <c r="U73" s="466"/>
      <c r="V73" s="466"/>
      <c r="W73" s="466"/>
      <c r="X73" s="466"/>
      <c r="Y73" s="466"/>
      <c r="Z73" s="466"/>
      <c r="AA73" s="466"/>
      <c r="AB73" s="467"/>
      <c r="AC73" s="76"/>
      <c r="AD73" s="76"/>
      <c r="AE73" s="76"/>
      <c r="AF73" s="4"/>
      <c r="AG73" s="4"/>
    </row>
    <row r="74" spans="1:33" ht="20.100000000000001" customHeight="1" x14ac:dyDescent="0.15">
      <c r="A74" s="4"/>
      <c r="B74" s="482">
        <v>24</v>
      </c>
      <c r="C74" s="26" t="s">
        <v>665</v>
      </c>
      <c r="D74" s="27"/>
      <c r="E74" s="27"/>
      <c r="F74" s="27"/>
      <c r="G74" s="27"/>
      <c r="H74" s="27"/>
      <c r="I74" s="27"/>
      <c r="J74" s="27"/>
      <c r="K74" s="27"/>
      <c r="L74" s="27"/>
      <c r="M74" s="27"/>
      <c r="N74" s="29"/>
      <c r="O74" s="27" t="s">
        <v>7</v>
      </c>
      <c r="P74" s="27"/>
      <c r="Q74" s="27"/>
      <c r="R74" s="27"/>
      <c r="S74" s="27"/>
      <c r="T74" s="27"/>
      <c r="U74" s="27"/>
      <c r="V74" s="27"/>
      <c r="W74" s="27"/>
      <c r="X74" s="27"/>
      <c r="Y74" s="27"/>
      <c r="Z74" s="27"/>
      <c r="AA74" s="27"/>
      <c r="AB74" s="28" t="s">
        <v>8</v>
      </c>
      <c r="AC74" s="76"/>
      <c r="AD74" s="76"/>
      <c r="AE74" s="76"/>
      <c r="AF74" s="4"/>
      <c r="AG74" s="4"/>
    </row>
    <row r="75" spans="1:33" ht="20.100000000000001" customHeight="1" x14ac:dyDescent="0.15">
      <c r="A75" s="4"/>
      <c r="B75" s="458"/>
      <c r="C75" s="67" t="s">
        <v>86</v>
      </c>
      <c r="D75" s="68"/>
      <c r="E75" s="68"/>
      <c r="F75" s="68"/>
      <c r="G75" s="68"/>
      <c r="H75" s="68"/>
      <c r="I75" s="68"/>
      <c r="J75" s="68"/>
      <c r="K75" s="68"/>
      <c r="L75" s="68"/>
      <c r="M75" s="68"/>
      <c r="N75" s="69"/>
      <c r="O75" s="68" t="s">
        <v>87</v>
      </c>
      <c r="P75" s="68"/>
      <c r="Q75" s="68"/>
      <c r="R75" s="68"/>
      <c r="S75" s="68"/>
      <c r="T75" s="68"/>
      <c r="U75" s="68"/>
      <c r="V75" s="68"/>
      <c r="W75" s="68"/>
      <c r="X75" s="68"/>
      <c r="Y75" s="68"/>
      <c r="Z75" s="68"/>
      <c r="AA75" s="68"/>
      <c r="AB75" s="78" t="s">
        <v>8</v>
      </c>
      <c r="AC75" s="76"/>
      <c r="AD75" s="76"/>
      <c r="AE75" s="76"/>
      <c r="AF75" s="4"/>
      <c r="AG75" s="4"/>
    </row>
    <row r="76" spans="1:33" ht="20.100000000000001" customHeight="1" x14ac:dyDescent="0.15">
      <c r="A76" s="4"/>
      <c r="B76" s="458"/>
      <c r="C76" s="20" t="s">
        <v>77</v>
      </c>
      <c r="D76" s="21"/>
      <c r="E76" s="21"/>
      <c r="F76" s="21"/>
      <c r="G76" s="21"/>
      <c r="H76" s="21"/>
      <c r="I76" s="21"/>
      <c r="J76" s="21"/>
      <c r="K76" s="21"/>
      <c r="L76" s="21"/>
      <c r="M76" s="21"/>
      <c r="N76" s="22"/>
      <c r="O76" s="31" t="s">
        <v>672</v>
      </c>
      <c r="P76" s="21"/>
      <c r="Q76" s="21"/>
      <c r="R76" s="21"/>
      <c r="S76" s="21"/>
      <c r="T76" s="21"/>
      <c r="U76" s="21"/>
      <c r="V76" s="21"/>
      <c r="W76" s="21"/>
      <c r="X76" s="21"/>
      <c r="Y76" s="21"/>
      <c r="Z76" s="21"/>
      <c r="AA76" s="21"/>
      <c r="AB76" s="23" t="s">
        <v>8</v>
      </c>
      <c r="AC76" s="76"/>
      <c r="AD76" s="76"/>
      <c r="AE76" s="76"/>
      <c r="AF76" s="4"/>
      <c r="AG76" s="4"/>
    </row>
    <row r="77" spans="1:33" ht="20.100000000000001" customHeight="1" x14ac:dyDescent="0.15">
      <c r="A77" s="4"/>
      <c r="B77" s="458"/>
      <c r="C77" s="20" t="s">
        <v>0</v>
      </c>
      <c r="D77" s="21"/>
      <c r="E77" s="21"/>
      <c r="F77" s="21"/>
      <c r="G77" s="21"/>
      <c r="H77" s="21"/>
      <c r="I77" s="21"/>
      <c r="J77" s="21"/>
      <c r="K77" s="21"/>
      <c r="L77" s="21"/>
      <c r="M77" s="21"/>
      <c r="N77" s="22"/>
      <c r="O77" s="31" t="s">
        <v>671</v>
      </c>
      <c r="P77" s="21"/>
      <c r="Q77" s="21"/>
      <c r="R77" s="21"/>
      <c r="S77" s="21"/>
      <c r="T77" s="21"/>
      <c r="U77" s="21"/>
      <c r="V77" s="21"/>
      <c r="W77" s="21"/>
      <c r="X77" s="21"/>
      <c r="Y77" s="21"/>
      <c r="Z77" s="21"/>
      <c r="AA77" s="21"/>
      <c r="AB77" s="23" t="s">
        <v>8</v>
      </c>
      <c r="AC77" s="76"/>
      <c r="AD77" s="76"/>
      <c r="AE77" s="76"/>
      <c r="AF77" s="4"/>
      <c r="AG77" s="4"/>
    </row>
    <row r="78" spans="1:33" ht="20.100000000000001" customHeight="1" x14ac:dyDescent="0.15">
      <c r="A78" s="4"/>
      <c r="B78" s="458"/>
      <c r="C78" s="20" t="s">
        <v>78</v>
      </c>
      <c r="D78" s="21"/>
      <c r="E78" s="21"/>
      <c r="F78" s="21"/>
      <c r="G78" s="21"/>
      <c r="H78" s="21"/>
      <c r="I78" s="21"/>
      <c r="J78" s="21"/>
      <c r="K78" s="21"/>
      <c r="L78" s="21"/>
      <c r="M78" s="21"/>
      <c r="N78" s="22"/>
      <c r="O78" s="21" t="s">
        <v>79</v>
      </c>
      <c r="P78" s="21"/>
      <c r="Q78" s="21"/>
      <c r="R78" s="21"/>
      <c r="S78" s="21"/>
      <c r="T78" s="21"/>
      <c r="U78" s="21"/>
      <c r="V78" s="21"/>
      <c r="W78" s="21"/>
      <c r="X78" s="21"/>
      <c r="Y78" s="21"/>
      <c r="Z78" s="21"/>
      <c r="AA78" s="21"/>
      <c r="AB78" s="23" t="s">
        <v>8</v>
      </c>
      <c r="AC78" s="76"/>
      <c r="AD78" s="76"/>
      <c r="AE78" s="76"/>
      <c r="AF78" s="4"/>
      <c r="AG78" s="4"/>
    </row>
    <row r="79" spans="1:33" ht="20.100000000000001" customHeight="1" x14ac:dyDescent="0.15">
      <c r="A79" s="4"/>
      <c r="B79" s="459"/>
      <c r="C79" s="73" t="s">
        <v>666</v>
      </c>
      <c r="D79" s="73"/>
      <c r="E79" s="73"/>
      <c r="F79" s="73"/>
      <c r="G79" s="73"/>
      <c r="H79" s="73"/>
      <c r="I79" s="73"/>
      <c r="J79" s="73"/>
      <c r="K79" s="73"/>
      <c r="L79" s="73"/>
      <c r="M79" s="73"/>
      <c r="N79" s="74"/>
      <c r="O79" s="73" t="s">
        <v>88</v>
      </c>
      <c r="P79" s="73"/>
      <c r="Q79" s="73"/>
      <c r="R79" s="73"/>
      <c r="S79" s="73"/>
      <c r="T79" s="73"/>
      <c r="U79" s="73"/>
      <c r="V79" s="73"/>
      <c r="W79" s="73"/>
      <c r="X79" s="73"/>
      <c r="Y79" s="73"/>
      <c r="Z79" s="73"/>
      <c r="AA79" s="73"/>
      <c r="AB79" s="66" t="s">
        <v>8</v>
      </c>
      <c r="AC79" s="76"/>
      <c r="AD79" s="76"/>
      <c r="AE79" s="76"/>
      <c r="AF79" s="4"/>
      <c r="AG79" s="4"/>
    </row>
    <row r="80" spans="1:33" ht="20.100000000000001" customHeight="1" x14ac:dyDescent="0.15">
      <c r="A80" s="4"/>
      <c r="B80" s="465" t="s">
        <v>89</v>
      </c>
      <c r="C80" s="466"/>
      <c r="D80" s="466"/>
      <c r="E80" s="466"/>
      <c r="F80" s="466"/>
      <c r="G80" s="466"/>
      <c r="H80" s="466"/>
      <c r="I80" s="466"/>
      <c r="J80" s="466"/>
      <c r="K80" s="466"/>
      <c r="L80" s="466"/>
      <c r="M80" s="466"/>
      <c r="N80" s="466"/>
      <c r="O80" s="466"/>
      <c r="P80" s="466"/>
      <c r="Q80" s="466"/>
      <c r="R80" s="466"/>
      <c r="S80" s="466"/>
      <c r="T80" s="466"/>
      <c r="U80" s="466"/>
      <c r="V80" s="466"/>
      <c r="W80" s="466"/>
      <c r="X80" s="466"/>
      <c r="Y80" s="466"/>
      <c r="Z80" s="466"/>
      <c r="AA80" s="466"/>
      <c r="AB80" s="467"/>
      <c r="AC80" s="76"/>
      <c r="AD80" s="76"/>
      <c r="AE80" s="76"/>
      <c r="AF80" s="4"/>
      <c r="AG80" s="4"/>
    </row>
    <row r="81" spans="1:33" ht="20.100000000000001" customHeight="1" x14ac:dyDescent="0.15">
      <c r="A81" s="4"/>
      <c r="B81" s="482">
        <v>25</v>
      </c>
      <c r="C81" s="455" t="s">
        <v>90</v>
      </c>
      <c r="D81" s="456"/>
      <c r="E81" s="456"/>
      <c r="F81" s="456"/>
      <c r="G81" s="456"/>
      <c r="H81" s="456"/>
      <c r="I81" s="456"/>
      <c r="J81" s="456"/>
      <c r="K81" s="456"/>
      <c r="L81" s="456"/>
      <c r="M81" s="456"/>
      <c r="N81" s="457"/>
      <c r="O81" s="452" t="s">
        <v>91</v>
      </c>
      <c r="P81" s="452"/>
      <c r="Q81" s="452"/>
      <c r="R81" s="452"/>
      <c r="S81" s="452"/>
      <c r="T81" s="452"/>
      <c r="U81" s="452"/>
      <c r="V81" s="452"/>
      <c r="W81" s="452"/>
      <c r="X81" s="452"/>
      <c r="Y81" s="452"/>
      <c r="Z81" s="452"/>
      <c r="AA81" s="452"/>
      <c r="AB81" s="482" t="s">
        <v>8</v>
      </c>
      <c r="AC81" s="76"/>
      <c r="AD81" s="76"/>
      <c r="AE81" s="76"/>
      <c r="AF81" s="4"/>
      <c r="AG81" s="4"/>
    </row>
    <row r="82" spans="1:33" ht="20.100000000000001" customHeight="1" x14ac:dyDescent="0.15">
      <c r="A82" s="4"/>
      <c r="B82" s="458"/>
      <c r="C82" s="460"/>
      <c r="D82" s="461"/>
      <c r="E82" s="461"/>
      <c r="F82" s="461"/>
      <c r="G82" s="461"/>
      <c r="H82" s="461"/>
      <c r="I82" s="461"/>
      <c r="J82" s="461"/>
      <c r="K82" s="461"/>
      <c r="L82" s="461"/>
      <c r="M82" s="461"/>
      <c r="N82" s="462"/>
      <c r="O82" s="454"/>
      <c r="P82" s="454"/>
      <c r="Q82" s="454"/>
      <c r="R82" s="454"/>
      <c r="S82" s="454"/>
      <c r="T82" s="454"/>
      <c r="U82" s="454"/>
      <c r="V82" s="454"/>
      <c r="W82" s="454"/>
      <c r="X82" s="454"/>
      <c r="Y82" s="454"/>
      <c r="Z82" s="454"/>
      <c r="AA82" s="454"/>
      <c r="AB82" s="484"/>
      <c r="AC82" s="76"/>
      <c r="AD82" s="76"/>
      <c r="AE82" s="76"/>
      <c r="AF82" s="4"/>
      <c r="AG82" s="4"/>
    </row>
    <row r="83" spans="1:33" ht="20.100000000000001" customHeight="1" x14ac:dyDescent="0.15">
      <c r="A83" s="4"/>
      <c r="B83" s="459"/>
      <c r="C83" s="73" t="s">
        <v>92</v>
      </c>
      <c r="D83" s="73"/>
      <c r="E83" s="73"/>
      <c r="F83" s="73"/>
      <c r="G83" s="73"/>
      <c r="H83" s="73"/>
      <c r="I83" s="73"/>
      <c r="J83" s="73"/>
      <c r="K83" s="73"/>
      <c r="L83" s="73"/>
      <c r="M83" s="73"/>
      <c r="N83" s="74"/>
      <c r="O83" s="79" t="s">
        <v>673</v>
      </c>
      <c r="P83" s="73"/>
      <c r="Q83" s="73"/>
      <c r="R83" s="73"/>
      <c r="S83" s="73"/>
      <c r="T83" s="73"/>
      <c r="U83" s="73"/>
      <c r="V83" s="73"/>
      <c r="W83" s="73"/>
      <c r="X83" s="73"/>
      <c r="Y83" s="73"/>
      <c r="Z83" s="73"/>
      <c r="AA83" s="73"/>
      <c r="AB83" s="66" t="s">
        <v>8</v>
      </c>
      <c r="AC83" s="76"/>
      <c r="AD83" s="76"/>
      <c r="AE83" s="76"/>
      <c r="AF83" s="4"/>
      <c r="AG83" s="4"/>
    </row>
    <row r="84" spans="1:33" s="1" customFormat="1" ht="20.100000000000001" customHeight="1" x14ac:dyDescent="0.15">
      <c r="A84" s="4"/>
      <c r="B84" s="33"/>
      <c r="C84" s="76"/>
      <c r="D84" s="76"/>
      <c r="E84" s="76"/>
      <c r="F84" s="76"/>
      <c r="G84" s="76"/>
      <c r="H84" s="76"/>
      <c r="I84" s="76"/>
      <c r="J84" s="76"/>
      <c r="K84" s="76"/>
      <c r="L84" s="76"/>
      <c r="M84" s="76"/>
      <c r="N84" s="76"/>
      <c r="O84" s="76"/>
      <c r="P84" s="76"/>
      <c r="Q84" s="76"/>
      <c r="R84" s="76"/>
      <c r="S84" s="76"/>
      <c r="T84" s="76"/>
      <c r="U84" s="76"/>
      <c r="V84" s="76"/>
      <c r="W84" s="76"/>
      <c r="X84" s="76"/>
      <c r="Y84" s="76"/>
      <c r="Z84" s="76"/>
      <c r="AA84" s="76"/>
      <c r="AB84" s="80"/>
      <c r="AC84" s="76"/>
      <c r="AD84" s="76"/>
      <c r="AE84" s="76"/>
      <c r="AF84" s="4"/>
      <c r="AG84" s="4"/>
    </row>
    <row r="85" spans="1:33" s="1" customFormat="1" ht="20.100000000000001" customHeight="1" x14ac:dyDescent="0.15">
      <c r="A85" s="4"/>
      <c r="B85" s="34" t="s">
        <v>781</v>
      </c>
      <c r="C85" s="76"/>
      <c r="D85" s="76"/>
      <c r="E85" s="76"/>
      <c r="F85" s="76"/>
      <c r="G85" s="76"/>
      <c r="H85" s="76"/>
      <c r="I85" s="76"/>
      <c r="J85" s="76"/>
      <c r="K85" s="76"/>
      <c r="L85" s="76"/>
      <c r="M85" s="76"/>
      <c r="N85" s="76"/>
      <c r="O85" s="76"/>
      <c r="P85" s="76"/>
      <c r="Q85" s="76"/>
      <c r="R85" s="76"/>
      <c r="S85" s="76"/>
      <c r="T85" s="76"/>
      <c r="U85" s="76"/>
      <c r="V85" s="76"/>
      <c r="W85" s="76"/>
      <c r="X85" s="76"/>
      <c r="Y85" s="76"/>
      <c r="Z85" s="76"/>
      <c r="AA85" s="76"/>
      <c r="AB85" s="80"/>
      <c r="AC85" s="76"/>
      <c r="AD85" s="76"/>
      <c r="AE85" s="76"/>
      <c r="AF85" s="4"/>
      <c r="AG85" s="4"/>
    </row>
    <row r="86" spans="1:33" s="1" customFormat="1" ht="20.100000000000001" customHeight="1" x14ac:dyDescent="0.15">
      <c r="A86" s="4"/>
      <c r="B86" s="35" t="s">
        <v>96</v>
      </c>
      <c r="C86" s="76"/>
      <c r="D86" s="76"/>
      <c r="E86" s="76"/>
      <c r="F86" s="76"/>
      <c r="G86" s="76"/>
      <c r="H86" s="76"/>
      <c r="I86" s="76"/>
      <c r="J86" s="76"/>
      <c r="K86" s="76"/>
      <c r="L86" s="76"/>
      <c r="M86" s="76"/>
      <c r="N86" s="76"/>
      <c r="O86" s="76"/>
      <c r="P86" s="76"/>
      <c r="Q86" s="76"/>
      <c r="R86" s="76"/>
      <c r="S86" s="76"/>
      <c r="T86" s="76"/>
      <c r="U86" s="76"/>
      <c r="V86" s="76"/>
      <c r="W86" s="76"/>
      <c r="X86" s="76"/>
      <c r="Y86" s="76"/>
      <c r="Z86" s="76"/>
      <c r="AA86" s="76"/>
      <c r="AB86" s="14"/>
      <c r="AC86" s="76"/>
      <c r="AD86" s="76"/>
      <c r="AE86" s="76"/>
      <c r="AF86" s="4"/>
      <c r="AG86" s="4"/>
    </row>
    <row r="87" spans="1:33" s="1" customFormat="1" ht="20.100000000000001" customHeight="1" x14ac:dyDescent="0.15">
      <c r="A87" s="4"/>
      <c r="C87" s="76" t="s">
        <v>94</v>
      </c>
      <c r="D87" s="76"/>
      <c r="E87" s="76"/>
      <c r="F87" s="76"/>
      <c r="G87" s="76"/>
      <c r="H87" s="76"/>
      <c r="I87" s="76"/>
      <c r="J87" s="76"/>
      <c r="K87" s="76"/>
      <c r="L87" s="76"/>
      <c r="M87" s="76"/>
      <c r="N87" s="76"/>
      <c r="O87" s="76"/>
      <c r="P87" s="76"/>
      <c r="Q87" s="76"/>
      <c r="R87" s="76"/>
      <c r="S87" s="76"/>
      <c r="T87" s="76"/>
      <c r="U87" s="76"/>
      <c r="V87" s="76"/>
      <c r="W87" s="76"/>
      <c r="X87" s="76"/>
      <c r="Y87" s="76"/>
      <c r="Z87" s="76"/>
      <c r="AA87" s="76"/>
      <c r="AB87" s="14"/>
      <c r="AC87" s="76"/>
      <c r="AD87" s="76"/>
      <c r="AE87" s="76"/>
      <c r="AF87" s="4"/>
      <c r="AG87" s="4"/>
    </row>
    <row r="88" spans="1:33" s="1" customFormat="1" ht="20.100000000000001" customHeight="1" x14ac:dyDescent="0.15">
      <c r="A88" s="4"/>
      <c r="B88" s="35" t="s">
        <v>667</v>
      </c>
      <c r="C88" s="76"/>
      <c r="D88" s="76"/>
      <c r="E88" s="76"/>
      <c r="F88" s="76"/>
      <c r="G88" s="76"/>
      <c r="H88" s="76"/>
      <c r="I88" s="76"/>
      <c r="J88" s="76"/>
      <c r="K88" s="76"/>
      <c r="L88" s="76"/>
      <c r="M88" s="76"/>
      <c r="N88" s="76"/>
      <c r="O88" s="76"/>
      <c r="P88" s="76"/>
      <c r="Q88" s="76"/>
      <c r="R88" s="76"/>
      <c r="S88" s="76"/>
      <c r="T88" s="76"/>
      <c r="U88" s="76"/>
      <c r="V88" s="76"/>
      <c r="W88" s="76"/>
      <c r="X88" s="76"/>
      <c r="Y88" s="76"/>
      <c r="Z88" s="76"/>
      <c r="AA88" s="76"/>
      <c r="AB88" s="80"/>
      <c r="AC88" s="76"/>
      <c r="AD88" s="76"/>
      <c r="AE88" s="76"/>
      <c r="AF88" s="4"/>
      <c r="AG88" s="4"/>
    </row>
    <row r="89" spans="1:33" s="1" customFormat="1" ht="20.100000000000001" customHeight="1" x14ac:dyDescent="0.15">
      <c r="A89" s="4"/>
      <c r="B89" s="36" t="s">
        <v>133</v>
      </c>
      <c r="C89" s="76"/>
      <c r="D89" s="76"/>
      <c r="E89" s="76"/>
      <c r="F89" s="76"/>
      <c r="G89" s="76"/>
      <c r="H89" s="76"/>
      <c r="I89" s="76"/>
      <c r="J89" s="76"/>
      <c r="K89" s="76"/>
      <c r="L89" s="76"/>
      <c r="M89" s="76"/>
      <c r="N89" s="76"/>
      <c r="O89" s="76"/>
      <c r="P89" s="76"/>
      <c r="Q89" s="76"/>
      <c r="R89" s="76"/>
      <c r="S89" s="76"/>
      <c r="T89" s="76"/>
      <c r="U89" s="76"/>
      <c r="V89" s="76"/>
      <c r="W89" s="76"/>
      <c r="X89" s="76"/>
      <c r="Y89" s="76"/>
      <c r="Z89" s="76"/>
      <c r="AA89" s="76"/>
      <c r="AB89" s="80"/>
      <c r="AC89" s="76"/>
      <c r="AD89" s="76"/>
      <c r="AE89" s="76"/>
      <c r="AF89" s="4"/>
      <c r="AG89" s="4"/>
    </row>
    <row r="90" spans="1:33" s="1" customFormat="1" ht="20.100000000000001" customHeight="1" x14ac:dyDescent="0.15">
      <c r="A90" s="4"/>
      <c r="B90" s="36" t="s">
        <v>95</v>
      </c>
      <c r="C90" s="76"/>
      <c r="D90" s="76"/>
      <c r="E90" s="76"/>
      <c r="F90" s="76"/>
      <c r="G90" s="76"/>
      <c r="H90" s="76"/>
      <c r="I90" s="76"/>
      <c r="J90" s="76"/>
      <c r="K90" s="76"/>
      <c r="L90" s="76"/>
      <c r="M90" s="76"/>
      <c r="N90" s="76"/>
      <c r="O90" s="76"/>
      <c r="P90" s="76"/>
      <c r="Q90" s="76"/>
      <c r="R90" s="76"/>
      <c r="S90" s="76"/>
      <c r="T90" s="76"/>
      <c r="U90" s="76"/>
      <c r="V90" s="76"/>
      <c r="W90" s="76"/>
      <c r="X90" s="76"/>
      <c r="Y90" s="76"/>
      <c r="Z90" s="76"/>
      <c r="AA90" s="76"/>
      <c r="AB90" s="80"/>
      <c r="AC90" s="76"/>
      <c r="AD90" s="76"/>
      <c r="AE90" s="76"/>
      <c r="AF90" s="4"/>
      <c r="AG90" s="4"/>
    </row>
    <row r="91" spans="1:33" s="1" customFormat="1" ht="20.100000000000001" customHeight="1" x14ac:dyDescent="0.15">
      <c r="A91" s="4"/>
      <c r="B91" s="11" t="s">
        <v>134</v>
      </c>
      <c r="C91" s="76"/>
      <c r="D91" s="76"/>
      <c r="E91" s="76"/>
      <c r="F91" s="76"/>
      <c r="G91" s="76"/>
      <c r="H91" s="76"/>
      <c r="I91" s="76"/>
      <c r="J91" s="76"/>
      <c r="K91" s="76"/>
      <c r="L91" s="76"/>
      <c r="M91" s="76"/>
      <c r="N91" s="76"/>
      <c r="O91" s="76"/>
      <c r="P91" s="76"/>
      <c r="Q91" s="76"/>
      <c r="R91" s="76"/>
      <c r="S91" s="76"/>
      <c r="T91" s="76"/>
      <c r="U91" s="76"/>
      <c r="V91" s="76"/>
      <c r="W91" s="76"/>
      <c r="X91" s="76"/>
      <c r="Y91" s="76"/>
      <c r="Z91" s="76"/>
      <c r="AA91" s="76"/>
      <c r="AB91" s="14"/>
      <c r="AC91" s="76"/>
      <c r="AD91" s="76"/>
      <c r="AE91" s="76"/>
      <c r="AF91" s="4"/>
      <c r="AG91" s="4"/>
    </row>
    <row r="92" spans="1:33" s="1" customFormat="1" ht="20.100000000000001" customHeight="1" x14ac:dyDescent="0.15">
      <c r="A92" s="4"/>
      <c r="D92" s="76"/>
      <c r="E92" s="76"/>
      <c r="F92" s="76"/>
      <c r="G92" s="76"/>
      <c r="H92" s="76"/>
      <c r="I92" s="76"/>
      <c r="J92" s="76"/>
      <c r="K92" s="76"/>
      <c r="L92" s="76"/>
      <c r="M92" s="76"/>
      <c r="N92" s="76"/>
      <c r="O92" s="76"/>
      <c r="P92" s="76"/>
      <c r="Q92" s="76"/>
      <c r="R92" s="76"/>
      <c r="S92" s="76"/>
      <c r="T92" s="76"/>
      <c r="U92" s="76"/>
      <c r="V92" s="76"/>
      <c r="W92" s="76"/>
      <c r="X92" s="76"/>
      <c r="Y92" s="76"/>
      <c r="Z92" s="76"/>
      <c r="AA92" s="76"/>
      <c r="AB92" s="80"/>
      <c r="AC92" s="76"/>
      <c r="AD92" s="76"/>
      <c r="AE92" s="76"/>
      <c r="AF92" s="4"/>
      <c r="AG92" s="4"/>
    </row>
    <row r="93" spans="1:33" s="1" customFormat="1" ht="20.100000000000001" customHeight="1" x14ac:dyDescent="0.15">
      <c r="A93" s="4"/>
      <c r="B93" s="17"/>
      <c r="C93" s="76"/>
      <c r="D93" s="76"/>
      <c r="E93" s="76"/>
      <c r="F93" s="76"/>
      <c r="G93" s="76"/>
      <c r="H93" s="76"/>
      <c r="I93" s="76"/>
      <c r="J93" s="76"/>
      <c r="K93" s="76"/>
      <c r="L93" s="76"/>
      <c r="M93" s="76"/>
      <c r="N93" s="76"/>
      <c r="O93" s="76"/>
      <c r="P93" s="76"/>
      <c r="Q93" s="76"/>
      <c r="R93" s="76"/>
      <c r="S93" s="76"/>
      <c r="T93" s="76"/>
      <c r="U93" s="76"/>
      <c r="V93" s="76"/>
      <c r="W93" s="76"/>
      <c r="X93" s="76"/>
      <c r="Y93" s="76"/>
      <c r="Z93" s="76"/>
      <c r="AA93" s="76"/>
      <c r="AB93" s="80"/>
      <c r="AC93" s="76"/>
      <c r="AD93" s="76"/>
      <c r="AE93" s="76"/>
      <c r="AF93" s="4"/>
      <c r="AG93" s="4"/>
    </row>
    <row r="94" spans="1:33" s="1" customFormat="1" ht="20.100000000000001" customHeight="1" x14ac:dyDescent="0.15">
      <c r="A94" s="4"/>
      <c r="B94" s="17"/>
      <c r="C94" s="76"/>
      <c r="D94" s="76"/>
      <c r="E94" s="76"/>
      <c r="F94" s="76"/>
      <c r="G94" s="76"/>
      <c r="H94" s="76"/>
      <c r="I94" s="76"/>
      <c r="J94" s="76"/>
      <c r="K94" s="76"/>
      <c r="L94" s="76"/>
      <c r="M94" s="76"/>
      <c r="N94" s="76"/>
      <c r="O94" s="76"/>
      <c r="P94" s="76"/>
      <c r="Q94" s="76"/>
      <c r="R94" s="76"/>
      <c r="S94" s="76"/>
      <c r="T94" s="76"/>
      <c r="U94" s="76"/>
      <c r="V94" s="76"/>
      <c r="W94" s="76"/>
      <c r="X94" s="76"/>
      <c r="Y94" s="76"/>
      <c r="Z94" s="76"/>
      <c r="AA94" s="76"/>
      <c r="AB94" s="80"/>
      <c r="AC94" s="76"/>
      <c r="AD94" s="76"/>
      <c r="AE94" s="76"/>
      <c r="AF94" s="4"/>
      <c r="AG94" s="4"/>
    </row>
    <row r="95" spans="1:33" s="1" customFormat="1" ht="20.100000000000001" customHeight="1" x14ac:dyDescent="0.15">
      <c r="A95" s="4"/>
      <c r="B95" s="17"/>
      <c r="C95" s="76"/>
      <c r="D95" s="76"/>
      <c r="E95" s="76"/>
      <c r="F95" s="76"/>
      <c r="G95" s="76"/>
      <c r="H95" s="76"/>
      <c r="I95" s="76"/>
      <c r="J95" s="76"/>
      <c r="K95" s="76"/>
      <c r="L95" s="76"/>
      <c r="M95" s="76"/>
      <c r="N95" s="76"/>
      <c r="O95" s="76"/>
      <c r="P95" s="76"/>
      <c r="Q95" s="76"/>
      <c r="R95" s="76"/>
      <c r="S95" s="76"/>
      <c r="T95" s="76"/>
      <c r="U95" s="76"/>
      <c r="V95" s="76"/>
      <c r="W95" s="76"/>
      <c r="X95" s="76"/>
      <c r="Y95" s="76"/>
      <c r="Z95" s="76"/>
      <c r="AA95" s="76"/>
      <c r="AB95" s="80"/>
      <c r="AC95" s="76"/>
      <c r="AD95" s="76"/>
      <c r="AE95" s="76"/>
      <c r="AF95" s="4"/>
      <c r="AG95" s="4"/>
    </row>
    <row r="96" spans="1:33" s="1" customFormat="1" ht="20.100000000000001" customHeight="1" x14ac:dyDescent="0.15">
      <c r="A96" s="4"/>
      <c r="B96" s="17"/>
      <c r="C96" s="76"/>
      <c r="D96" s="76"/>
      <c r="E96" s="76"/>
      <c r="F96" s="76"/>
      <c r="G96" s="76"/>
      <c r="H96" s="76"/>
      <c r="I96" s="76"/>
      <c r="J96" s="76"/>
      <c r="K96" s="76"/>
      <c r="L96" s="76"/>
      <c r="M96" s="76"/>
      <c r="N96" s="76"/>
      <c r="O96" s="76"/>
      <c r="P96" s="76"/>
      <c r="Q96" s="76"/>
      <c r="R96" s="76"/>
      <c r="S96" s="76"/>
      <c r="T96" s="76"/>
      <c r="U96" s="76"/>
      <c r="V96" s="76"/>
      <c r="W96" s="76"/>
      <c r="X96" s="76"/>
      <c r="Y96" s="76"/>
      <c r="Z96" s="76"/>
      <c r="AA96" s="76"/>
      <c r="AB96" s="80"/>
      <c r="AC96" s="76"/>
      <c r="AD96" s="76"/>
      <c r="AE96" s="76"/>
      <c r="AF96" s="4"/>
      <c r="AG96" s="4"/>
    </row>
    <row r="97" spans="1:33" s="1" customFormat="1" ht="20.100000000000001" customHeight="1" x14ac:dyDescent="0.15">
      <c r="A97" s="4"/>
      <c r="B97" s="17"/>
      <c r="C97" s="76"/>
      <c r="D97" s="76"/>
      <c r="E97" s="76"/>
      <c r="F97" s="76"/>
      <c r="G97" s="76"/>
      <c r="H97" s="76"/>
      <c r="I97" s="76"/>
      <c r="J97" s="76"/>
      <c r="K97" s="76"/>
      <c r="L97" s="76"/>
      <c r="M97" s="76"/>
      <c r="N97" s="76"/>
      <c r="O97" s="76"/>
      <c r="P97" s="76"/>
      <c r="Q97" s="76"/>
      <c r="R97" s="76"/>
      <c r="S97" s="76"/>
      <c r="T97" s="76"/>
      <c r="U97" s="76"/>
      <c r="V97" s="76"/>
      <c r="W97" s="76"/>
      <c r="X97" s="76"/>
      <c r="Y97" s="76"/>
      <c r="Z97" s="76"/>
      <c r="AA97" s="76"/>
      <c r="AB97" s="14"/>
      <c r="AC97" s="76"/>
      <c r="AD97" s="76"/>
      <c r="AE97" s="76"/>
      <c r="AF97" s="4"/>
      <c r="AG97" s="4"/>
    </row>
    <row r="98" spans="1:33" s="1" customFormat="1" ht="20.100000000000001" customHeight="1" x14ac:dyDescent="0.15">
      <c r="A98" s="4"/>
      <c r="C98" s="76"/>
      <c r="D98" s="76"/>
      <c r="E98" s="76"/>
      <c r="F98" s="76"/>
      <c r="G98" s="76"/>
      <c r="H98" s="76"/>
      <c r="I98" s="76"/>
      <c r="J98" s="76"/>
      <c r="K98" s="76"/>
      <c r="L98" s="76"/>
      <c r="M98" s="76"/>
      <c r="N98" s="76"/>
      <c r="O98" s="76"/>
      <c r="P98" s="76"/>
      <c r="Q98" s="76"/>
      <c r="R98" s="76"/>
      <c r="S98" s="76"/>
      <c r="T98" s="76"/>
      <c r="U98" s="76"/>
      <c r="V98" s="76"/>
      <c r="W98" s="76"/>
      <c r="X98" s="76"/>
      <c r="Y98" s="76"/>
      <c r="Z98" s="76"/>
      <c r="AA98" s="76"/>
      <c r="AB98" s="14"/>
      <c r="AC98" s="76"/>
      <c r="AD98" s="76"/>
      <c r="AE98" s="76"/>
      <c r="AF98" s="4"/>
      <c r="AG98" s="4"/>
    </row>
    <row r="99" spans="1:33" s="1" customFormat="1" ht="20.100000000000001" customHeight="1" x14ac:dyDescent="0.15">
      <c r="A99" s="4"/>
      <c r="B99" s="2"/>
      <c r="C99" s="76"/>
      <c r="D99" s="76"/>
      <c r="E99" s="76"/>
      <c r="F99" s="76"/>
      <c r="G99" s="76"/>
      <c r="H99" s="76"/>
      <c r="I99" s="76"/>
      <c r="J99" s="76"/>
      <c r="K99" s="76"/>
      <c r="L99" s="76"/>
      <c r="M99" s="76"/>
      <c r="N99" s="76"/>
      <c r="O99" s="76"/>
      <c r="P99" s="76"/>
      <c r="Q99" s="76"/>
      <c r="R99" s="76"/>
      <c r="S99" s="76"/>
      <c r="T99" s="76"/>
      <c r="U99" s="76"/>
      <c r="V99" s="76"/>
      <c r="W99" s="76"/>
      <c r="X99" s="76"/>
      <c r="Y99" s="76"/>
      <c r="Z99" s="76"/>
      <c r="AA99" s="76"/>
      <c r="AB99" s="80"/>
      <c r="AC99" s="76"/>
      <c r="AD99" s="76"/>
      <c r="AE99" s="76"/>
      <c r="AF99" s="4"/>
      <c r="AG99" s="4"/>
    </row>
    <row r="100" spans="1:33" s="1" customFormat="1" ht="20.100000000000001" customHeight="1" x14ac:dyDescent="0.15">
      <c r="A100" s="4"/>
      <c r="B100" s="2"/>
      <c r="C100" s="76"/>
      <c r="D100" s="76"/>
      <c r="E100" s="76"/>
      <c r="F100" s="76"/>
      <c r="G100" s="76"/>
      <c r="H100" s="76"/>
      <c r="I100" s="76"/>
      <c r="J100" s="76"/>
      <c r="K100" s="76"/>
      <c r="L100" s="76"/>
      <c r="M100" s="76"/>
      <c r="N100" s="76"/>
      <c r="O100" s="76"/>
      <c r="P100" s="76"/>
      <c r="Q100" s="76"/>
      <c r="R100" s="76"/>
      <c r="S100" s="76"/>
      <c r="T100" s="76"/>
      <c r="U100" s="76"/>
      <c r="V100" s="76"/>
      <c r="W100" s="76"/>
      <c r="X100" s="76"/>
      <c r="Y100" s="76"/>
      <c r="Z100" s="76"/>
      <c r="AA100" s="76"/>
      <c r="AB100" s="14"/>
      <c r="AC100" s="76"/>
      <c r="AD100" s="76"/>
      <c r="AE100" s="76"/>
      <c r="AF100" s="4"/>
      <c r="AG100" s="4"/>
    </row>
    <row r="101" spans="1:33" s="1" customFormat="1" ht="20.100000000000001" customHeight="1" x14ac:dyDescent="0.15">
      <c r="A101" s="4"/>
      <c r="B101" s="2"/>
      <c r="C101" s="76"/>
      <c r="D101" s="76"/>
      <c r="E101" s="76"/>
      <c r="F101" s="76"/>
      <c r="G101" s="76"/>
      <c r="H101" s="76"/>
      <c r="I101" s="76"/>
      <c r="J101" s="76"/>
      <c r="K101" s="76"/>
      <c r="L101" s="76"/>
      <c r="M101" s="76"/>
      <c r="N101" s="76"/>
      <c r="O101" s="76"/>
      <c r="P101" s="76"/>
      <c r="Q101" s="76"/>
      <c r="R101" s="76"/>
      <c r="S101" s="76"/>
      <c r="T101" s="76"/>
      <c r="U101" s="76"/>
      <c r="V101" s="76"/>
      <c r="W101" s="76"/>
      <c r="X101" s="76"/>
      <c r="Y101" s="76"/>
      <c r="Z101" s="76"/>
      <c r="AA101" s="76"/>
      <c r="AB101" s="14"/>
      <c r="AC101" s="76"/>
      <c r="AD101" s="76"/>
      <c r="AE101" s="76"/>
      <c r="AF101" s="4"/>
      <c r="AG101" s="4"/>
    </row>
    <row r="102" spans="1:33" s="1" customFormat="1" ht="20.100000000000001" customHeight="1" x14ac:dyDescent="0.15">
      <c r="A102" s="4"/>
      <c r="B102" s="2"/>
      <c r="C102" s="76"/>
      <c r="D102" s="76"/>
      <c r="E102" s="76"/>
      <c r="F102" s="76"/>
      <c r="G102" s="76"/>
      <c r="H102" s="76"/>
      <c r="I102" s="76"/>
      <c r="J102" s="76"/>
      <c r="K102" s="76"/>
      <c r="L102" s="76"/>
      <c r="M102" s="76"/>
      <c r="N102" s="76"/>
      <c r="O102" s="76"/>
      <c r="P102" s="76"/>
      <c r="Q102" s="76"/>
      <c r="R102" s="76"/>
      <c r="S102" s="76"/>
      <c r="T102" s="76"/>
      <c r="U102" s="76"/>
      <c r="V102" s="76"/>
      <c r="W102" s="76"/>
      <c r="X102" s="76"/>
      <c r="Y102" s="76"/>
      <c r="Z102" s="76"/>
      <c r="AA102" s="76"/>
      <c r="AB102" s="14"/>
      <c r="AC102" s="76"/>
      <c r="AD102" s="76"/>
      <c r="AE102" s="76"/>
      <c r="AF102" s="4"/>
      <c r="AG102" s="4"/>
    </row>
    <row r="103" spans="1:33" s="1" customFormat="1" ht="20.100000000000001" customHeight="1" x14ac:dyDescent="0.15">
      <c r="A103" s="4"/>
      <c r="B103" s="2"/>
      <c r="C103" s="76"/>
      <c r="D103" s="76"/>
      <c r="E103" s="76"/>
      <c r="F103" s="76"/>
      <c r="G103" s="76"/>
      <c r="H103" s="76"/>
      <c r="I103" s="76"/>
      <c r="J103" s="76"/>
      <c r="K103" s="76"/>
      <c r="L103" s="76"/>
      <c r="M103" s="76"/>
      <c r="N103" s="76"/>
      <c r="O103" s="76"/>
      <c r="P103" s="76"/>
      <c r="Q103" s="76"/>
      <c r="R103" s="76"/>
      <c r="S103" s="76"/>
      <c r="T103" s="76"/>
      <c r="U103" s="76"/>
      <c r="V103" s="76"/>
      <c r="W103" s="76"/>
      <c r="X103" s="76"/>
      <c r="Y103" s="76"/>
      <c r="Z103" s="76"/>
      <c r="AA103" s="76"/>
      <c r="AB103" s="14"/>
      <c r="AC103" s="76"/>
      <c r="AD103" s="76"/>
      <c r="AE103" s="76"/>
      <c r="AF103" s="4"/>
      <c r="AG103" s="4"/>
    </row>
    <row r="104" spans="1:33" s="1" customFormat="1" ht="20.100000000000001" customHeight="1" x14ac:dyDescent="0.15">
      <c r="A104" s="4"/>
      <c r="B104" s="37"/>
      <c r="C104" s="76"/>
      <c r="D104" s="76"/>
      <c r="E104" s="76"/>
      <c r="F104" s="76"/>
      <c r="G104" s="76"/>
      <c r="H104" s="76"/>
      <c r="I104" s="76"/>
      <c r="J104" s="76"/>
      <c r="K104" s="76"/>
      <c r="L104" s="76"/>
      <c r="M104" s="76"/>
      <c r="N104" s="76"/>
      <c r="O104" s="76"/>
      <c r="P104" s="76"/>
      <c r="Q104" s="76"/>
      <c r="R104" s="76"/>
      <c r="S104" s="76"/>
      <c r="T104" s="76"/>
      <c r="U104" s="76"/>
      <c r="V104" s="76"/>
      <c r="W104" s="76"/>
      <c r="X104" s="76"/>
      <c r="Y104" s="76"/>
      <c r="Z104" s="76"/>
      <c r="AA104" s="76"/>
      <c r="AB104" s="14"/>
      <c r="AC104" s="76"/>
      <c r="AD104" s="76"/>
      <c r="AE104" s="76"/>
      <c r="AF104" s="4"/>
      <c r="AG104" s="4"/>
    </row>
    <row r="105" spans="1:33" s="1" customFormat="1" ht="20.100000000000001" customHeight="1" x14ac:dyDescent="0.15">
      <c r="A105" s="4"/>
      <c r="B105" s="2"/>
      <c r="C105" s="76"/>
      <c r="D105" s="76"/>
      <c r="E105" s="76"/>
      <c r="F105" s="76"/>
      <c r="G105" s="76"/>
      <c r="H105" s="76"/>
      <c r="I105" s="76"/>
      <c r="J105" s="76"/>
      <c r="K105" s="76"/>
      <c r="L105" s="76"/>
      <c r="M105" s="76"/>
      <c r="N105" s="76"/>
      <c r="O105" s="76"/>
      <c r="P105" s="76"/>
      <c r="Q105" s="76"/>
      <c r="R105" s="76"/>
      <c r="S105" s="76"/>
      <c r="T105" s="76"/>
      <c r="U105" s="76"/>
      <c r="V105" s="76"/>
      <c r="W105" s="76"/>
      <c r="X105" s="76"/>
      <c r="Y105" s="76"/>
      <c r="Z105" s="76"/>
      <c r="AA105" s="76"/>
      <c r="AB105" s="14"/>
      <c r="AC105" s="76"/>
      <c r="AD105" s="76"/>
      <c r="AE105" s="76"/>
      <c r="AF105" s="4"/>
      <c r="AG105" s="4"/>
    </row>
    <row r="106" spans="1:33" s="1" customFormat="1" ht="20.100000000000001" customHeight="1" x14ac:dyDescent="0.15">
      <c r="A106" s="4"/>
      <c r="B106" s="37"/>
      <c r="C106" s="76"/>
      <c r="D106" s="76"/>
      <c r="E106" s="76"/>
      <c r="F106" s="76"/>
      <c r="G106" s="76"/>
      <c r="H106" s="76"/>
      <c r="I106" s="76"/>
      <c r="J106" s="76"/>
      <c r="K106" s="76"/>
      <c r="L106" s="76"/>
      <c r="M106" s="76"/>
      <c r="N106" s="76"/>
      <c r="O106" s="76"/>
      <c r="P106" s="76"/>
      <c r="Q106" s="76"/>
      <c r="R106" s="76"/>
      <c r="S106" s="76"/>
      <c r="T106" s="76"/>
      <c r="U106" s="76"/>
      <c r="V106" s="76"/>
      <c r="W106" s="76"/>
      <c r="X106" s="76"/>
      <c r="Y106" s="76"/>
      <c r="Z106" s="76"/>
      <c r="AA106" s="76"/>
      <c r="AB106" s="14"/>
      <c r="AC106" s="76"/>
      <c r="AD106" s="76"/>
      <c r="AE106" s="76"/>
      <c r="AF106" s="4"/>
      <c r="AG106" s="4"/>
    </row>
    <row r="107" spans="1:33" s="1" customFormat="1" ht="20.100000000000001" customHeight="1" x14ac:dyDescent="0.15">
      <c r="A107" s="4"/>
      <c r="B107" s="37"/>
      <c r="C107" s="76"/>
      <c r="D107" s="76"/>
      <c r="E107" s="76"/>
      <c r="F107" s="76"/>
      <c r="G107" s="76"/>
      <c r="H107" s="76"/>
      <c r="I107" s="76"/>
      <c r="J107" s="76"/>
      <c r="K107" s="76"/>
      <c r="L107" s="76"/>
      <c r="M107" s="76"/>
      <c r="N107" s="76"/>
      <c r="O107" s="76"/>
      <c r="P107" s="76"/>
      <c r="Q107" s="76"/>
      <c r="R107" s="76"/>
      <c r="S107" s="76"/>
      <c r="T107" s="76"/>
      <c r="U107" s="76"/>
      <c r="V107" s="76"/>
      <c r="W107" s="76"/>
      <c r="X107" s="76"/>
      <c r="Y107" s="76"/>
      <c r="Z107" s="76"/>
      <c r="AA107" s="76"/>
      <c r="AB107" s="14"/>
      <c r="AC107" s="76"/>
      <c r="AD107" s="76"/>
      <c r="AE107" s="76"/>
      <c r="AF107" s="4"/>
      <c r="AG107" s="4"/>
    </row>
    <row r="108" spans="1:33" s="1" customFormat="1" ht="20.100000000000001" customHeight="1" x14ac:dyDescent="0.15">
      <c r="A108" s="4"/>
      <c r="B108" s="2"/>
      <c r="C108" s="76"/>
      <c r="D108" s="76"/>
      <c r="E108" s="76"/>
      <c r="F108" s="76"/>
      <c r="G108" s="76"/>
      <c r="H108" s="76"/>
      <c r="I108" s="76"/>
      <c r="J108" s="76"/>
      <c r="K108" s="76"/>
      <c r="L108" s="76"/>
      <c r="M108" s="76"/>
      <c r="N108" s="76"/>
      <c r="O108" s="76"/>
      <c r="P108" s="76"/>
      <c r="Q108" s="76"/>
      <c r="R108" s="76"/>
      <c r="S108" s="76"/>
      <c r="T108" s="76"/>
      <c r="U108" s="76"/>
      <c r="V108" s="76"/>
      <c r="W108" s="76"/>
      <c r="X108" s="76"/>
      <c r="Y108" s="76"/>
      <c r="Z108" s="76"/>
      <c r="AA108" s="76"/>
      <c r="AB108" s="14"/>
      <c r="AC108" s="76"/>
      <c r="AD108" s="76"/>
      <c r="AE108" s="76"/>
      <c r="AF108" s="4"/>
      <c r="AG108" s="4"/>
    </row>
    <row r="109" spans="1:33" s="1" customFormat="1" ht="20.100000000000001" customHeight="1" x14ac:dyDescent="0.15">
      <c r="A109" s="4"/>
      <c r="B109" s="2"/>
      <c r="C109" s="76"/>
      <c r="D109" s="76"/>
      <c r="E109" s="76"/>
      <c r="F109" s="76"/>
      <c r="G109" s="76"/>
      <c r="H109" s="76"/>
      <c r="I109" s="76"/>
      <c r="J109" s="76"/>
      <c r="K109" s="76"/>
      <c r="L109" s="76"/>
      <c r="M109" s="76"/>
      <c r="N109" s="76"/>
      <c r="O109" s="76"/>
      <c r="P109" s="76"/>
      <c r="Q109" s="76"/>
      <c r="R109" s="76"/>
      <c r="S109" s="76"/>
      <c r="T109" s="76"/>
      <c r="U109" s="76"/>
      <c r="V109" s="76"/>
      <c r="W109" s="76"/>
      <c r="X109" s="76"/>
      <c r="Y109" s="76"/>
      <c r="Z109" s="76"/>
      <c r="AA109" s="76"/>
      <c r="AB109" s="14"/>
      <c r="AC109" s="76"/>
      <c r="AD109" s="76"/>
      <c r="AE109" s="76"/>
      <c r="AF109" s="4"/>
      <c r="AG109" s="4"/>
    </row>
    <row r="110" spans="1:33" s="1" customFormat="1" ht="20.100000000000001" customHeight="1" x14ac:dyDescent="0.15">
      <c r="A110" s="4"/>
      <c r="B110" s="2"/>
      <c r="C110" s="76"/>
      <c r="D110" s="76"/>
      <c r="E110" s="76"/>
      <c r="F110" s="76"/>
      <c r="G110" s="76"/>
      <c r="H110" s="76"/>
      <c r="I110" s="76"/>
      <c r="J110" s="76"/>
      <c r="K110" s="76"/>
      <c r="L110" s="76"/>
      <c r="M110" s="76"/>
      <c r="N110" s="76"/>
      <c r="O110" s="76"/>
      <c r="P110" s="76"/>
      <c r="Q110" s="76"/>
      <c r="R110" s="76"/>
      <c r="S110" s="76"/>
      <c r="T110" s="76"/>
      <c r="U110" s="76"/>
      <c r="V110" s="76"/>
      <c r="W110" s="76"/>
      <c r="X110" s="76"/>
      <c r="Y110" s="76"/>
      <c r="Z110" s="76"/>
      <c r="AA110" s="76"/>
      <c r="AB110" s="14"/>
      <c r="AC110" s="76"/>
      <c r="AD110" s="76"/>
      <c r="AE110" s="76"/>
      <c r="AF110" s="4"/>
      <c r="AG110" s="4"/>
    </row>
    <row r="111" spans="1:33" s="1" customFormat="1" ht="20.100000000000001" customHeight="1" x14ac:dyDescent="0.15">
      <c r="A111" s="4"/>
      <c r="B111" s="2"/>
      <c r="C111" s="76"/>
      <c r="D111" s="76"/>
      <c r="E111" s="76"/>
      <c r="F111" s="76"/>
      <c r="G111" s="76"/>
      <c r="H111" s="76"/>
      <c r="I111" s="76"/>
      <c r="J111" s="76"/>
      <c r="K111" s="76"/>
      <c r="L111" s="76"/>
      <c r="M111" s="76"/>
      <c r="N111" s="76"/>
      <c r="O111" s="76"/>
      <c r="P111" s="76"/>
      <c r="Q111" s="76"/>
      <c r="R111" s="76"/>
      <c r="S111" s="76"/>
      <c r="T111" s="76"/>
      <c r="U111" s="76"/>
      <c r="V111" s="76"/>
      <c r="W111" s="76"/>
      <c r="X111" s="76"/>
      <c r="Y111" s="76"/>
      <c r="Z111" s="76"/>
      <c r="AA111" s="76"/>
      <c r="AB111" s="14"/>
      <c r="AC111" s="76"/>
      <c r="AD111" s="76"/>
      <c r="AE111" s="76"/>
      <c r="AF111" s="4"/>
      <c r="AG111" s="4"/>
    </row>
    <row r="112" spans="1:33" s="1" customFormat="1" ht="20.100000000000001" customHeight="1" x14ac:dyDescent="0.15">
      <c r="A112" s="4"/>
      <c r="B112" s="2"/>
      <c r="C112" s="76"/>
      <c r="D112" s="76"/>
      <c r="E112" s="76"/>
      <c r="F112" s="76"/>
      <c r="G112" s="76"/>
      <c r="H112" s="76"/>
      <c r="I112" s="76"/>
      <c r="J112" s="76"/>
      <c r="K112" s="76"/>
      <c r="L112" s="76"/>
      <c r="M112" s="76"/>
      <c r="N112" s="76"/>
      <c r="O112" s="76"/>
      <c r="P112" s="76"/>
      <c r="Q112" s="76"/>
      <c r="R112" s="76"/>
      <c r="S112" s="76"/>
      <c r="T112" s="76"/>
      <c r="U112" s="76"/>
      <c r="V112" s="76"/>
      <c r="W112" s="76"/>
      <c r="X112" s="76"/>
      <c r="Y112" s="76"/>
      <c r="Z112" s="76"/>
      <c r="AA112" s="76"/>
      <c r="AB112" s="14"/>
      <c r="AC112" s="76"/>
      <c r="AD112" s="76"/>
      <c r="AE112" s="76"/>
      <c r="AF112" s="4"/>
      <c r="AG112" s="4"/>
    </row>
    <row r="113" spans="1:33" s="1" customFormat="1" ht="20.100000000000001" customHeight="1" x14ac:dyDescent="0.15">
      <c r="A113" s="4"/>
      <c r="B113" s="2"/>
      <c r="C113" s="76"/>
      <c r="D113" s="76"/>
      <c r="E113" s="76"/>
      <c r="F113" s="76"/>
      <c r="G113" s="76"/>
      <c r="H113" s="76"/>
      <c r="I113" s="76"/>
      <c r="J113" s="76"/>
      <c r="K113" s="76"/>
      <c r="L113" s="76"/>
      <c r="M113" s="76"/>
      <c r="N113" s="76"/>
      <c r="O113" s="76"/>
      <c r="P113" s="76"/>
      <c r="Q113" s="76"/>
      <c r="R113" s="76"/>
      <c r="S113" s="76"/>
      <c r="T113" s="76"/>
      <c r="U113" s="76"/>
      <c r="V113" s="76"/>
      <c r="W113" s="76"/>
      <c r="X113" s="76"/>
      <c r="Y113" s="76"/>
      <c r="Z113" s="76"/>
      <c r="AA113" s="76"/>
      <c r="AB113" s="14"/>
      <c r="AC113" s="76"/>
      <c r="AD113" s="76"/>
      <c r="AE113" s="76"/>
      <c r="AF113" s="4"/>
      <c r="AG113" s="4"/>
    </row>
    <row r="114" spans="1:33" s="1" customFormat="1" ht="20.100000000000001" customHeight="1" x14ac:dyDescent="0.15">
      <c r="A114" s="4"/>
      <c r="B114" s="37"/>
      <c r="C114" s="76"/>
      <c r="D114" s="76"/>
      <c r="E114" s="76"/>
      <c r="F114" s="76"/>
      <c r="G114" s="76"/>
      <c r="H114" s="76"/>
      <c r="I114" s="76"/>
      <c r="J114" s="76"/>
      <c r="K114" s="76"/>
      <c r="L114" s="76"/>
      <c r="M114" s="76"/>
      <c r="N114" s="76"/>
      <c r="O114" s="76"/>
      <c r="P114" s="76"/>
      <c r="Q114" s="76"/>
      <c r="R114" s="76"/>
      <c r="S114" s="76"/>
      <c r="T114" s="76"/>
      <c r="U114" s="76"/>
      <c r="V114" s="76"/>
      <c r="W114" s="76"/>
      <c r="X114" s="76"/>
      <c r="Y114" s="76"/>
      <c r="Z114" s="76"/>
      <c r="AA114" s="76"/>
      <c r="AB114" s="14"/>
      <c r="AC114" s="76"/>
      <c r="AD114" s="76"/>
      <c r="AE114" s="76"/>
      <c r="AF114" s="4"/>
      <c r="AG114" s="4"/>
    </row>
    <row r="115" spans="1:33" s="1" customFormat="1" ht="20.100000000000001" customHeight="1" x14ac:dyDescent="0.15">
      <c r="A115" s="4"/>
      <c r="B115" s="2"/>
      <c r="C115" s="76"/>
      <c r="D115" s="76"/>
      <c r="E115" s="76"/>
      <c r="F115" s="76"/>
      <c r="G115" s="76"/>
      <c r="H115" s="76"/>
      <c r="I115" s="76"/>
      <c r="J115" s="76"/>
      <c r="K115" s="76"/>
      <c r="L115" s="76"/>
      <c r="M115" s="76"/>
      <c r="N115" s="76"/>
      <c r="O115" s="76"/>
      <c r="P115" s="76"/>
      <c r="Q115" s="76"/>
      <c r="R115" s="76"/>
      <c r="S115" s="76"/>
      <c r="T115" s="76"/>
      <c r="U115" s="76"/>
      <c r="V115" s="76"/>
      <c r="W115" s="76"/>
      <c r="X115" s="76"/>
      <c r="Y115" s="76"/>
      <c r="Z115" s="76"/>
      <c r="AA115" s="76"/>
      <c r="AB115" s="80"/>
      <c r="AC115" s="76"/>
      <c r="AD115" s="76"/>
      <c r="AE115" s="76"/>
      <c r="AF115" s="4"/>
      <c r="AG115" s="4"/>
    </row>
    <row r="116" spans="1:33" s="1" customFormat="1" ht="20.100000000000001" customHeight="1" x14ac:dyDescent="0.15">
      <c r="A116" s="4"/>
      <c r="B116" s="38"/>
      <c r="C116" s="76"/>
      <c r="D116" s="76"/>
      <c r="E116" s="76"/>
      <c r="F116" s="76"/>
      <c r="G116" s="76"/>
      <c r="H116" s="76"/>
      <c r="I116" s="76"/>
      <c r="J116" s="76"/>
      <c r="K116" s="76"/>
      <c r="L116" s="76"/>
      <c r="M116" s="76"/>
      <c r="N116" s="76"/>
      <c r="O116" s="76"/>
      <c r="P116" s="76"/>
      <c r="Q116" s="76"/>
      <c r="R116" s="76"/>
      <c r="S116" s="76"/>
      <c r="T116" s="76"/>
      <c r="U116" s="76"/>
      <c r="V116" s="76"/>
      <c r="W116" s="76"/>
      <c r="X116" s="76"/>
      <c r="Y116" s="76"/>
      <c r="Z116" s="76"/>
      <c r="AA116" s="76"/>
      <c r="AB116" s="80"/>
      <c r="AC116" s="76"/>
      <c r="AD116" s="76"/>
      <c r="AE116" s="76"/>
      <c r="AF116" s="4"/>
      <c r="AG116" s="4"/>
    </row>
    <row r="117" spans="1:33" s="1" customFormat="1" ht="20.100000000000001" customHeight="1" x14ac:dyDescent="0.15">
      <c r="A117" s="4"/>
      <c r="B117" s="38"/>
      <c r="C117" s="76"/>
      <c r="D117" s="76"/>
      <c r="E117" s="76"/>
      <c r="F117" s="76"/>
      <c r="G117" s="76"/>
      <c r="H117" s="76"/>
      <c r="I117" s="76"/>
      <c r="J117" s="76"/>
      <c r="K117" s="76"/>
      <c r="L117" s="76"/>
      <c r="M117" s="76"/>
      <c r="N117" s="76"/>
      <c r="O117" s="76"/>
      <c r="P117" s="76"/>
      <c r="Q117" s="76"/>
      <c r="R117" s="76"/>
      <c r="S117" s="76"/>
      <c r="T117" s="76"/>
      <c r="U117" s="76"/>
      <c r="V117" s="76"/>
      <c r="W117" s="76"/>
      <c r="X117" s="76"/>
      <c r="Y117" s="76"/>
      <c r="Z117" s="76"/>
      <c r="AA117" s="76"/>
      <c r="AB117" s="80"/>
      <c r="AC117" s="76"/>
      <c r="AD117" s="76"/>
      <c r="AE117" s="76"/>
      <c r="AF117" s="4"/>
      <c r="AG117" s="4"/>
    </row>
    <row r="118" spans="1:33" s="1" customFormat="1" ht="20.100000000000001" customHeight="1" x14ac:dyDescent="0.15">
      <c r="A118" s="4"/>
      <c r="B118" s="38"/>
      <c r="C118" s="76"/>
      <c r="D118" s="76"/>
      <c r="E118" s="76"/>
      <c r="F118" s="76"/>
      <c r="G118" s="76"/>
      <c r="H118" s="76"/>
      <c r="I118" s="76"/>
      <c r="J118" s="76"/>
      <c r="K118" s="76"/>
      <c r="L118" s="76"/>
      <c r="M118" s="76"/>
      <c r="N118" s="76"/>
      <c r="O118" s="76"/>
      <c r="P118" s="76"/>
      <c r="Q118" s="76"/>
      <c r="R118" s="76"/>
      <c r="S118" s="76"/>
      <c r="T118" s="76"/>
      <c r="U118" s="76"/>
      <c r="V118" s="76"/>
      <c r="W118" s="76"/>
      <c r="X118" s="76"/>
      <c r="Y118" s="76"/>
      <c r="Z118" s="76"/>
      <c r="AA118" s="76"/>
      <c r="AB118" s="80"/>
      <c r="AC118" s="76"/>
      <c r="AD118" s="76"/>
      <c r="AE118" s="76"/>
      <c r="AF118" s="4"/>
      <c r="AG118" s="4"/>
    </row>
    <row r="119" spans="1:33" s="1" customFormat="1" ht="20.100000000000001" customHeight="1" x14ac:dyDescent="0.15">
      <c r="A119" s="4"/>
      <c r="B119" s="38"/>
      <c r="C119" s="76"/>
      <c r="D119" s="76"/>
      <c r="E119" s="76"/>
      <c r="F119" s="76"/>
      <c r="G119" s="76"/>
      <c r="H119" s="76"/>
      <c r="I119" s="76"/>
      <c r="J119" s="76"/>
      <c r="K119" s="76"/>
      <c r="L119" s="76"/>
      <c r="M119" s="76"/>
      <c r="N119" s="76"/>
      <c r="O119" s="76"/>
      <c r="P119" s="76"/>
      <c r="Q119" s="76"/>
      <c r="R119" s="76"/>
      <c r="S119" s="76"/>
      <c r="T119" s="76"/>
      <c r="U119" s="76"/>
      <c r="V119" s="76"/>
      <c r="W119" s="76"/>
      <c r="X119" s="76"/>
      <c r="Y119" s="76"/>
      <c r="Z119" s="76"/>
      <c r="AA119" s="76"/>
      <c r="AB119" s="80"/>
      <c r="AC119" s="76"/>
      <c r="AD119" s="76"/>
      <c r="AE119" s="76"/>
      <c r="AF119" s="4"/>
      <c r="AG119" s="4"/>
    </row>
    <row r="120" spans="1:33" s="1" customFormat="1" ht="20.100000000000001" customHeight="1" x14ac:dyDescent="0.15">
      <c r="A120" s="4"/>
      <c r="B120" s="39"/>
      <c r="C120" s="76"/>
      <c r="D120" s="76"/>
      <c r="E120" s="76"/>
      <c r="F120" s="76"/>
      <c r="G120" s="76"/>
      <c r="H120" s="76"/>
      <c r="I120" s="76"/>
      <c r="J120" s="76"/>
      <c r="K120" s="76"/>
      <c r="L120" s="76"/>
      <c r="M120" s="76"/>
      <c r="N120" s="76"/>
      <c r="O120" s="76"/>
      <c r="P120" s="76"/>
      <c r="Q120" s="76"/>
      <c r="R120" s="76"/>
      <c r="S120" s="76"/>
      <c r="T120" s="76"/>
      <c r="U120" s="76"/>
      <c r="V120" s="76"/>
      <c r="W120" s="76"/>
      <c r="X120" s="76"/>
      <c r="Y120" s="76"/>
      <c r="Z120" s="76"/>
      <c r="AA120" s="76"/>
      <c r="AB120" s="80"/>
      <c r="AC120" s="76"/>
      <c r="AD120" s="76"/>
      <c r="AE120" s="76"/>
      <c r="AF120" s="4"/>
      <c r="AG120" s="4"/>
    </row>
    <row r="121" spans="1:33" s="1" customFormat="1" ht="20.100000000000001" customHeight="1" x14ac:dyDescent="0.15">
      <c r="A121" s="4"/>
      <c r="B121" s="39"/>
      <c r="C121" s="76"/>
      <c r="D121" s="76"/>
      <c r="E121" s="76"/>
      <c r="F121" s="76"/>
      <c r="G121" s="76"/>
      <c r="H121" s="76"/>
      <c r="I121" s="76"/>
      <c r="J121" s="76"/>
      <c r="K121" s="76"/>
      <c r="L121" s="76"/>
      <c r="M121" s="76"/>
      <c r="N121" s="76"/>
      <c r="O121" s="76"/>
      <c r="P121" s="76"/>
      <c r="Q121" s="76"/>
      <c r="R121" s="76"/>
      <c r="S121" s="76"/>
      <c r="T121" s="76"/>
      <c r="U121" s="76"/>
      <c r="V121" s="76"/>
      <c r="W121" s="76"/>
      <c r="X121" s="76"/>
      <c r="Y121" s="76"/>
      <c r="Z121" s="76"/>
      <c r="AA121" s="76"/>
      <c r="AB121" s="80"/>
      <c r="AC121" s="76"/>
      <c r="AD121" s="76"/>
      <c r="AE121" s="76"/>
      <c r="AF121" s="4"/>
      <c r="AG121" s="4"/>
    </row>
    <row r="122" spans="1:33" s="1" customFormat="1" ht="20.100000000000001" customHeight="1" x14ac:dyDescent="0.15">
      <c r="A122" s="4"/>
      <c r="B122" s="39"/>
      <c r="C122" s="76"/>
      <c r="D122" s="76"/>
      <c r="E122" s="76"/>
      <c r="F122" s="76"/>
      <c r="G122" s="76"/>
      <c r="H122" s="76"/>
      <c r="I122" s="76"/>
      <c r="J122" s="76"/>
      <c r="K122" s="76"/>
      <c r="L122" s="76"/>
      <c r="M122" s="76"/>
      <c r="N122" s="76"/>
      <c r="O122" s="76"/>
      <c r="P122" s="76"/>
      <c r="Q122" s="76"/>
      <c r="R122" s="76"/>
      <c r="S122" s="76"/>
      <c r="T122" s="76"/>
      <c r="U122" s="76"/>
      <c r="V122" s="76"/>
      <c r="W122" s="76"/>
      <c r="X122" s="76"/>
      <c r="Y122" s="76"/>
      <c r="Z122" s="76"/>
      <c r="AA122" s="76"/>
      <c r="AB122" s="80"/>
      <c r="AC122" s="76"/>
      <c r="AD122" s="76"/>
      <c r="AE122" s="76"/>
      <c r="AF122" s="4"/>
      <c r="AG122" s="4"/>
    </row>
    <row r="123" spans="1:33" s="1" customFormat="1" ht="20.100000000000001" customHeight="1" x14ac:dyDescent="0.15">
      <c r="A123" s="4"/>
      <c r="B123" s="40"/>
      <c r="C123" s="76"/>
      <c r="D123" s="76"/>
      <c r="E123" s="76"/>
      <c r="F123" s="76"/>
      <c r="G123" s="76"/>
      <c r="H123" s="76"/>
      <c r="I123" s="76"/>
      <c r="J123" s="76"/>
      <c r="K123" s="76"/>
      <c r="L123" s="76"/>
      <c r="M123" s="76"/>
      <c r="N123" s="76"/>
      <c r="O123" s="76"/>
      <c r="P123" s="76"/>
      <c r="Q123" s="76"/>
      <c r="R123" s="76"/>
      <c r="S123" s="76"/>
      <c r="T123" s="76"/>
      <c r="U123" s="76"/>
      <c r="V123" s="76"/>
      <c r="W123" s="76"/>
      <c r="X123" s="76"/>
      <c r="Y123" s="76"/>
      <c r="Z123" s="76"/>
      <c r="AA123" s="76"/>
      <c r="AB123" s="14"/>
      <c r="AC123" s="76"/>
      <c r="AD123" s="76"/>
      <c r="AE123" s="76"/>
      <c r="AF123" s="4"/>
      <c r="AG123" s="4"/>
    </row>
    <row r="124" spans="1:33" s="1" customFormat="1" ht="20.100000000000001" customHeight="1" x14ac:dyDescent="0.15">
      <c r="A124" s="4"/>
      <c r="B124" s="40"/>
      <c r="C124" s="76"/>
      <c r="D124" s="76"/>
      <c r="E124" s="76"/>
      <c r="F124" s="76"/>
      <c r="G124" s="76"/>
      <c r="H124" s="76"/>
      <c r="I124" s="76"/>
      <c r="J124" s="76"/>
      <c r="K124" s="76"/>
      <c r="L124" s="76"/>
      <c r="M124" s="76"/>
      <c r="N124" s="76"/>
      <c r="O124" s="76"/>
      <c r="P124" s="76"/>
      <c r="Q124" s="76"/>
      <c r="R124" s="76"/>
      <c r="S124" s="76"/>
      <c r="T124" s="76"/>
      <c r="U124" s="76"/>
      <c r="V124" s="76"/>
      <c r="W124" s="76"/>
      <c r="X124" s="76"/>
      <c r="Y124" s="76"/>
      <c r="Z124" s="76"/>
      <c r="AA124" s="76"/>
      <c r="AB124" s="14"/>
      <c r="AC124" s="76"/>
      <c r="AD124" s="76"/>
      <c r="AE124" s="76"/>
      <c r="AF124" s="4"/>
      <c r="AG124" s="4"/>
    </row>
    <row r="125" spans="1:33" s="1" customFormat="1" ht="20.100000000000001" customHeight="1" x14ac:dyDescent="0.15">
      <c r="A125" s="4"/>
      <c r="B125" s="40"/>
      <c r="C125" s="76"/>
      <c r="D125" s="76"/>
      <c r="E125" s="76"/>
      <c r="F125" s="76"/>
      <c r="G125" s="76"/>
      <c r="H125" s="76"/>
      <c r="I125" s="76"/>
      <c r="J125" s="76"/>
      <c r="K125" s="76"/>
      <c r="L125" s="76"/>
      <c r="M125" s="76"/>
      <c r="N125" s="76"/>
      <c r="O125" s="76"/>
      <c r="P125" s="76"/>
      <c r="Q125" s="76"/>
      <c r="R125" s="76"/>
      <c r="S125" s="76"/>
      <c r="T125" s="76"/>
      <c r="U125" s="76"/>
      <c r="V125" s="76"/>
      <c r="W125" s="76"/>
      <c r="X125" s="76"/>
      <c r="Y125" s="76"/>
      <c r="Z125" s="76"/>
      <c r="AA125" s="76"/>
      <c r="AB125" s="80"/>
      <c r="AC125" s="76"/>
      <c r="AD125" s="76"/>
      <c r="AE125" s="76"/>
      <c r="AF125" s="4"/>
      <c r="AG125" s="4"/>
    </row>
    <row r="126" spans="1:33" s="1" customFormat="1" ht="20.100000000000001" customHeight="1" x14ac:dyDescent="0.15">
      <c r="A126" s="4"/>
      <c r="B126" s="41"/>
      <c r="C126" s="76"/>
      <c r="D126" s="76"/>
      <c r="E126" s="76"/>
      <c r="F126" s="76"/>
      <c r="G126" s="76"/>
      <c r="H126" s="76"/>
      <c r="I126" s="76"/>
      <c r="J126" s="76"/>
      <c r="K126" s="76"/>
      <c r="L126" s="76"/>
      <c r="M126" s="76"/>
      <c r="N126" s="76"/>
      <c r="O126" s="76"/>
      <c r="P126" s="76"/>
      <c r="Q126" s="76"/>
      <c r="R126" s="76"/>
      <c r="S126" s="76"/>
      <c r="T126" s="76"/>
      <c r="U126" s="76"/>
      <c r="V126" s="76"/>
      <c r="W126" s="76"/>
      <c r="X126" s="76"/>
      <c r="Y126" s="76"/>
      <c r="Z126" s="76"/>
      <c r="AA126" s="76"/>
      <c r="AB126" s="80"/>
      <c r="AC126" s="76"/>
      <c r="AD126" s="76"/>
      <c r="AE126" s="76"/>
      <c r="AF126" s="4"/>
      <c r="AG126" s="4"/>
    </row>
    <row r="127" spans="1:33" s="1" customFormat="1" ht="20.100000000000001" customHeight="1" x14ac:dyDescent="0.15">
      <c r="A127" s="4"/>
      <c r="B127" s="40"/>
      <c r="C127" s="76"/>
      <c r="D127" s="76"/>
      <c r="E127" s="76"/>
      <c r="F127" s="76"/>
      <c r="G127" s="76"/>
      <c r="H127" s="76"/>
      <c r="I127" s="76"/>
      <c r="J127" s="76"/>
      <c r="K127" s="76"/>
      <c r="L127" s="76"/>
      <c r="M127" s="76"/>
      <c r="N127" s="76"/>
      <c r="O127" s="76"/>
      <c r="P127" s="76"/>
      <c r="Q127" s="76"/>
      <c r="R127" s="76"/>
      <c r="S127" s="76"/>
      <c r="T127" s="76"/>
      <c r="U127" s="76"/>
      <c r="V127" s="76"/>
      <c r="W127" s="76"/>
      <c r="X127" s="76"/>
      <c r="Y127" s="76"/>
      <c r="Z127" s="76"/>
      <c r="AA127" s="76"/>
      <c r="AB127" s="80"/>
      <c r="AC127" s="76"/>
      <c r="AD127" s="76"/>
      <c r="AE127" s="76"/>
      <c r="AF127" s="4"/>
      <c r="AG127" s="4"/>
    </row>
    <row r="128" spans="1:33" s="1" customFormat="1" ht="20.100000000000001" customHeight="1" x14ac:dyDescent="0.15">
      <c r="A128" s="4"/>
      <c r="B128" s="3"/>
      <c r="C128" s="76"/>
      <c r="D128" s="76"/>
      <c r="E128" s="76"/>
      <c r="F128" s="76"/>
      <c r="G128" s="76"/>
      <c r="H128" s="76"/>
      <c r="I128" s="76"/>
      <c r="J128" s="76"/>
      <c r="K128" s="76"/>
      <c r="L128" s="76"/>
      <c r="M128" s="76"/>
      <c r="N128" s="76"/>
      <c r="O128" s="76"/>
      <c r="P128" s="76"/>
      <c r="Q128" s="76"/>
      <c r="R128" s="76"/>
      <c r="S128" s="76"/>
      <c r="T128" s="76"/>
      <c r="U128" s="76"/>
      <c r="V128" s="76"/>
      <c r="W128" s="76"/>
      <c r="X128" s="76"/>
      <c r="Y128" s="76"/>
      <c r="Z128" s="76"/>
      <c r="AA128" s="76"/>
      <c r="AB128" s="80"/>
      <c r="AC128" s="76"/>
      <c r="AD128" s="76"/>
      <c r="AE128" s="76"/>
      <c r="AF128" s="4"/>
      <c r="AG128" s="4"/>
    </row>
    <row r="129" spans="1:33" s="1" customFormat="1" ht="20.100000000000001" customHeight="1" x14ac:dyDescent="0.15">
      <c r="A129" s="4"/>
      <c r="B129" s="3"/>
      <c r="C129" s="76"/>
      <c r="D129" s="76"/>
      <c r="E129" s="76"/>
      <c r="F129" s="76"/>
      <c r="G129" s="76"/>
      <c r="H129" s="76"/>
      <c r="I129" s="76"/>
      <c r="J129" s="76"/>
      <c r="K129" s="76"/>
      <c r="L129" s="76"/>
      <c r="M129" s="76"/>
      <c r="N129" s="76"/>
      <c r="O129" s="76"/>
      <c r="P129" s="76"/>
      <c r="Q129" s="76"/>
      <c r="R129" s="76"/>
      <c r="S129" s="76"/>
      <c r="T129" s="76"/>
      <c r="U129" s="76"/>
      <c r="V129" s="76"/>
      <c r="W129" s="76"/>
      <c r="X129" s="76"/>
      <c r="Y129" s="76"/>
      <c r="Z129" s="76"/>
      <c r="AA129" s="76"/>
      <c r="AB129" s="80"/>
      <c r="AC129" s="76"/>
      <c r="AD129" s="76"/>
      <c r="AE129" s="76"/>
      <c r="AF129" s="4"/>
      <c r="AG129" s="4"/>
    </row>
    <row r="130" spans="1:33" s="1" customFormat="1" ht="20.100000000000001" customHeight="1" x14ac:dyDescent="0.15">
      <c r="A130" s="4"/>
      <c r="B130" s="3"/>
      <c r="C130" s="76"/>
      <c r="D130" s="76"/>
      <c r="E130" s="76"/>
      <c r="F130" s="76"/>
      <c r="G130" s="76"/>
      <c r="H130" s="76"/>
      <c r="I130" s="76"/>
      <c r="J130" s="76"/>
      <c r="K130" s="76"/>
      <c r="L130" s="76"/>
      <c r="M130" s="76"/>
      <c r="N130" s="76"/>
      <c r="O130" s="76"/>
      <c r="P130" s="76"/>
      <c r="Q130" s="76"/>
      <c r="R130" s="76"/>
      <c r="S130" s="76"/>
      <c r="T130" s="76"/>
      <c r="U130" s="76"/>
      <c r="V130" s="76"/>
      <c r="W130" s="76"/>
      <c r="X130" s="76"/>
      <c r="Y130" s="76"/>
      <c r="Z130" s="76"/>
      <c r="AA130" s="76"/>
      <c r="AB130" s="14"/>
      <c r="AC130" s="76"/>
      <c r="AD130" s="76"/>
      <c r="AE130" s="76"/>
      <c r="AF130" s="4"/>
      <c r="AG130" s="4"/>
    </row>
    <row r="131" spans="1:33" s="1" customFormat="1" ht="20.100000000000001" customHeight="1" x14ac:dyDescent="0.15">
      <c r="A131" s="4"/>
      <c r="B131" s="3"/>
      <c r="C131" s="76"/>
      <c r="D131" s="76"/>
      <c r="E131" s="76"/>
      <c r="F131" s="76"/>
      <c r="G131" s="76"/>
      <c r="H131" s="76"/>
      <c r="I131" s="76"/>
      <c r="J131" s="76"/>
      <c r="K131" s="76"/>
      <c r="L131" s="76"/>
      <c r="M131" s="76"/>
      <c r="N131" s="76"/>
      <c r="O131" s="76"/>
      <c r="P131" s="76"/>
      <c r="Q131" s="76"/>
      <c r="R131" s="76"/>
      <c r="S131" s="76"/>
      <c r="T131" s="76"/>
      <c r="U131" s="76"/>
      <c r="V131" s="76"/>
      <c r="W131" s="76"/>
      <c r="X131" s="76"/>
      <c r="Y131" s="76"/>
      <c r="Z131" s="76"/>
      <c r="AA131" s="76"/>
      <c r="AB131" s="14"/>
      <c r="AC131" s="76"/>
      <c r="AD131" s="76"/>
      <c r="AE131" s="76"/>
      <c r="AF131" s="4"/>
      <c r="AG131" s="4"/>
    </row>
    <row r="132" spans="1:33" s="1" customFormat="1" ht="20.100000000000001" customHeight="1" x14ac:dyDescent="0.15">
      <c r="A132" s="4"/>
      <c r="B132" s="3"/>
      <c r="C132" s="76"/>
      <c r="D132" s="76"/>
      <c r="E132" s="76"/>
      <c r="F132" s="76"/>
      <c r="G132" s="76"/>
      <c r="H132" s="76"/>
      <c r="I132" s="76"/>
      <c r="J132" s="76"/>
      <c r="K132" s="76"/>
      <c r="L132" s="76"/>
      <c r="M132" s="76"/>
      <c r="N132" s="76"/>
      <c r="O132" s="76"/>
      <c r="P132" s="76"/>
      <c r="Q132" s="76"/>
      <c r="R132" s="76"/>
      <c r="S132" s="76"/>
      <c r="T132" s="76"/>
      <c r="U132" s="76"/>
      <c r="V132" s="76"/>
      <c r="W132" s="76"/>
      <c r="X132" s="76"/>
      <c r="Y132" s="76"/>
      <c r="Z132" s="76"/>
      <c r="AA132" s="76"/>
      <c r="AB132" s="80"/>
      <c r="AC132" s="76"/>
      <c r="AD132" s="76"/>
      <c r="AE132" s="76"/>
      <c r="AF132" s="4"/>
      <c r="AG132" s="4"/>
    </row>
    <row r="133" spans="1:33" s="1" customFormat="1" ht="20.100000000000001" customHeight="1" x14ac:dyDescent="0.15">
      <c r="A133" s="4"/>
      <c r="B133" s="3"/>
      <c r="C133" s="76"/>
      <c r="D133" s="76"/>
      <c r="E133" s="76"/>
      <c r="F133" s="76"/>
      <c r="G133" s="76"/>
      <c r="H133" s="76"/>
      <c r="I133" s="76"/>
      <c r="J133" s="76"/>
      <c r="K133" s="76"/>
      <c r="L133" s="76"/>
      <c r="M133" s="76"/>
      <c r="N133" s="76"/>
      <c r="O133" s="76"/>
      <c r="P133" s="76"/>
      <c r="Q133" s="76"/>
      <c r="R133" s="76"/>
      <c r="S133" s="76"/>
      <c r="T133" s="76"/>
      <c r="U133" s="76"/>
      <c r="V133" s="76"/>
      <c r="W133" s="76"/>
      <c r="X133" s="76"/>
      <c r="Y133" s="76"/>
      <c r="Z133" s="76"/>
      <c r="AA133" s="76"/>
      <c r="AB133" s="80"/>
      <c r="AC133" s="76"/>
      <c r="AD133" s="76"/>
      <c r="AE133" s="76"/>
      <c r="AF133" s="4"/>
      <c r="AG133" s="4"/>
    </row>
    <row r="134" spans="1:33" s="1" customFormat="1" ht="20.100000000000001" customHeight="1" x14ac:dyDescent="0.15">
      <c r="A134" s="4"/>
      <c r="B134" s="3"/>
      <c r="C134" s="76"/>
      <c r="D134" s="76"/>
      <c r="E134" s="76"/>
      <c r="F134" s="76"/>
      <c r="G134" s="76"/>
      <c r="H134" s="76"/>
      <c r="I134" s="76"/>
      <c r="J134" s="76"/>
      <c r="K134" s="76"/>
      <c r="L134" s="76"/>
      <c r="M134" s="76"/>
      <c r="N134" s="76"/>
      <c r="O134" s="76"/>
      <c r="P134" s="76"/>
      <c r="Q134" s="76"/>
      <c r="R134" s="76"/>
      <c r="S134" s="76"/>
      <c r="T134" s="76"/>
      <c r="U134" s="76"/>
      <c r="V134" s="76"/>
      <c r="W134" s="76"/>
      <c r="X134" s="76"/>
      <c r="Y134" s="76"/>
      <c r="Z134" s="76"/>
      <c r="AA134" s="76"/>
      <c r="AB134" s="80"/>
      <c r="AC134" s="76"/>
      <c r="AD134" s="76"/>
      <c r="AE134" s="76"/>
      <c r="AF134" s="4"/>
      <c r="AG134" s="4"/>
    </row>
    <row r="135" spans="1:33" s="1" customFormat="1" ht="20.100000000000001" customHeight="1" x14ac:dyDescent="0.15">
      <c r="A135" s="4"/>
      <c r="B135" s="3"/>
      <c r="C135" s="76"/>
      <c r="D135" s="76"/>
      <c r="E135" s="76"/>
      <c r="F135" s="76"/>
      <c r="G135" s="76"/>
      <c r="H135" s="76"/>
      <c r="I135" s="76"/>
      <c r="J135" s="76"/>
      <c r="K135" s="76"/>
      <c r="L135" s="76"/>
      <c r="M135" s="76"/>
      <c r="N135" s="76"/>
      <c r="O135" s="76"/>
      <c r="P135" s="76"/>
      <c r="Q135" s="76"/>
      <c r="R135" s="76"/>
      <c r="S135" s="76"/>
      <c r="T135" s="76"/>
      <c r="U135" s="76"/>
      <c r="V135" s="76"/>
      <c r="W135" s="76"/>
      <c r="X135" s="76"/>
      <c r="Y135" s="76"/>
      <c r="Z135" s="76"/>
      <c r="AA135" s="76"/>
      <c r="AB135" s="14"/>
      <c r="AC135" s="76"/>
      <c r="AD135" s="76"/>
      <c r="AE135" s="76"/>
      <c r="AF135" s="4"/>
      <c r="AG135" s="4"/>
    </row>
    <row r="136" spans="1:33" s="1" customFormat="1" ht="20.100000000000001" customHeight="1" x14ac:dyDescent="0.15">
      <c r="A136" s="4"/>
      <c r="B136" s="3"/>
      <c r="C136" s="76"/>
      <c r="D136" s="76"/>
      <c r="E136" s="76"/>
      <c r="F136" s="76"/>
      <c r="G136" s="76"/>
      <c r="H136" s="76"/>
      <c r="I136" s="76"/>
      <c r="J136" s="76"/>
      <c r="K136" s="76"/>
      <c r="L136" s="76"/>
      <c r="M136" s="76"/>
      <c r="N136" s="76"/>
      <c r="O136" s="76"/>
      <c r="P136" s="76"/>
      <c r="Q136" s="76"/>
      <c r="R136" s="76"/>
      <c r="S136" s="76"/>
      <c r="T136" s="76"/>
      <c r="U136" s="76"/>
      <c r="V136" s="76"/>
      <c r="W136" s="76"/>
      <c r="X136" s="76"/>
      <c r="Y136" s="76"/>
      <c r="Z136" s="76"/>
      <c r="AA136" s="76"/>
      <c r="AB136" s="80"/>
      <c r="AC136" s="76"/>
      <c r="AD136" s="76"/>
      <c r="AE136" s="76"/>
      <c r="AF136" s="4"/>
      <c r="AG136" s="4"/>
    </row>
    <row r="137" spans="1:33" s="1" customFormat="1" ht="20.100000000000001" customHeight="1" x14ac:dyDescent="0.15">
      <c r="A137" s="4"/>
      <c r="B137" s="3"/>
      <c r="C137" s="76"/>
      <c r="D137" s="76"/>
      <c r="E137" s="76"/>
      <c r="F137" s="76"/>
      <c r="G137" s="76"/>
      <c r="H137" s="76"/>
      <c r="I137" s="76"/>
      <c r="J137" s="76"/>
      <c r="K137" s="76"/>
      <c r="L137" s="76"/>
      <c r="M137" s="76"/>
      <c r="N137" s="76"/>
      <c r="O137" s="76"/>
      <c r="P137" s="76"/>
      <c r="Q137" s="76"/>
      <c r="R137" s="76"/>
      <c r="S137" s="76"/>
      <c r="T137" s="76"/>
      <c r="U137" s="76"/>
      <c r="V137" s="76"/>
      <c r="W137" s="76"/>
      <c r="X137" s="76"/>
      <c r="Y137" s="76"/>
      <c r="Z137" s="76"/>
      <c r="AA137" s="76"/>
      <c r="AB137" s="80"/>
      <c r="AC137" s="76"/>
      <c r="AD137" s="76"/>
      <c r="AE137" s="76"/>
      <c r="AF137" s="4"/>
      <c r="AG137" s="4"/>
    </row>
    <row r="138" spans="1:33" s="1" customFormat="1" ht="20.100000000000001" customHeight="1" x14ac:dyDescent="0.15">
      <c r="A138" s="4"/>
      <c r="B138" s="3"/>
      <c r="C138" s="76"/>
      <c r="D138" s="76"/>
      <c r="E138" s="76"/>
      <c r="F138" s="76"/>
      <c r="G138" s="76"/>
      <c r="H138" s="76"/>
      <c r="I138" s="76"/>
      <c r="J138" s="76"/>
      <c r="K138" s="76"/>
      <c r="L138" s="76"/>
      <c r="M138" s="76"/>
      <c r="N138" s="76"/>
      <c r="O138" s="76"/>
      <c r="P138" s="76"/>
      <c r="Q138" s="76"/>
      <c r="R138" s="76"/>
      <c r="S138" s="76"/>
      <c r="T138" s="76"/>
      <c r="U138" s="76"/>
      <c r="V138" s="76"/>
      <c r="W138" s="76"/>
      <c r="X138" s="76"/>
      <c r="Y138" s="76"/>
      <c r="Z138" s="76"/>
      <c r="AA138" s="76"/>
      <c r="AB138" s="80"/>
      <c r="AC138" s="76"/>
      <c r="AD138" s="76"/>
      <c r="AE138" s="76"/>
      <c r="AF138" s="4"/>
      <c r="AG138" s="4"/>
    </row>
    <row r="139" spans="1:33" s="1" customFormat="1" ht="20.100000000000001" customHeight="1" x14ac:dyDescent="0.15">
      <c r="A139" s="4"/>
      <c r="B139" s="3"/>
      <c r="C139" s="76"/>
      <c r="D139" s="76"/>
      <c r="E139" s="76"/>
      <c r="F139" s="76"/>
      <c r="G139" s="76"/>
      <c r="H139" s="76"/>
      <c r="I139" s="76"/>
      <c r="J139" s="76"/>
      <c r="K139" s="76"/>
      <c r="L139" s="76"/>
      <c r="M139" s="76"/>
      <c r="N139" s="76"/>
      <c r="O139" s="76"/>
      <c r="P139" s="76"/>
      <c r="Q139" s="76"/>
      <c r="R139" s="76"/>
      <c r="S139" s="76"/>
      <c r="T139" s="76"/>
      <c r="U139" s="76"/>
      <c r="V139" s="76"/>
      <c r="W139" s="76"/>
      <c r="X139" s="76"/>
      <c r="Y139" s="76"/>
      <c r="Z139" s="76"/>
      <c r="AA139" s="76"/>
      <c r="AB139" s="80"/>
      <c r="AC139" s="76"/>
      <c r="AD139" s="76"/>
      <c r="AE139" s="76"/>
      <c r="AF139" s="4"/>
      <c r="AG139" s="4"/>
    </row>
    <row r="140" spans="1:33" s="1" customFormat="1" ht="20.100000000000001" customHeight="1" x14ac:dyDescent="0.15">
      <c r="A140" s="4"/>
      <c r="B140" s="3"/>
      <c r="C140" s="76"/>
      <c r="D140" s="76"/>
      <c r="E140" s="76"/>
      <c r="F140" s="76"/>
      <c r="G140" s="76"/>
      <c r="H140" s="76"/>
      <c r="I140" s="76"/>
      <c r="J140" s="76"/>
      <c r="K140" s="76"/>
      <c r="L140" s="76"/>
      <c r="M140" s="76"/>
      <c r="N140" s="76"/>
      <c r="O140" s="76"/>
      <c r="P140" s="76"/>
      <c r="Q140" s="76"/>
      <c r="R140" s="76"/>
      <c r="S140" s="76"/>
      <c r="T140" s="76"/>
      <c r="U140" s="76"/>
      <c r="V140" s="76"/>
      <c r="W140" s="76"/>
      <c r="X140" s="76"/>
      <c r="Y140" s="76"/>
      <c r="Z140" s="76"/>
      <c r="AA140" s="76"/>
      <c r="AB140" s="80"/>
      <c r="AC140" s="4"/>
      <c r="AD140" s="4"/>
      <c r="AE140" s="4"/>
      <c r="AF140" s="4"/>
      <c r="AG140" s="4"/>
    </row>
    <row r="141" spans="1:33" s="1" customFormat="1" ht="15.75" customHeight="1" x14ac:dyDescent="0.15">
      <c r="A141" s="4"/>
      <c r="B141" s="3"/>
      <c r="C141" s="76"/>
      <c r="D141" s="76"/>
      <c r="E141" s="76"/>
      <c r="F141" s="76"/>
      <c r="G141" s="76"/>
      <c r="H141" s="76"/>
      <c r="I141" s="76"/>
      <c r="J141" s="76"/>
      <c r="K141" s="76"/>
      <c r="L141" s="76"/>
      <c r="M141" s="76"/>
      <c r="N141" s="76"/>
      <c r="O141" s="76"/>
      <c r="P141" s="76"/>
      <c r="Q141" s="76"/>
      <c r="R141" s="76"/>
      <c r="S141" s="76"/>
      <c r="T141" s="76"/>
      <c r="U141" s="76"/>
      <c r="V141" s="76"/>
      <c r="W141" s="76"/>
      <c r="X141" s="76"/>
      <c r="Y141" s="76"/>
      <c r="Z141" s="76"/>
      <c r="AA141" s="76"/>
      <c r="AB141" s="80"/>
      <c r="AC141" s="4"/>
      <c r="AD141" s="4"/>
      <c r="AE141" s="4"/>
      <c r="AF141" s="4"/>
      <c r="AG141" s="4"/>
    </row>
    <row r="142" spans="1:33" s="1" customFormat="1" ht="15.75" customHeight="1" x14ac:dyDescent="0.15">
      <c r="A142" s="4"/>
      <c r="B142" s="3"/>
      <c r="C142" s="76"/>
      <c r="D142" s="76"/>
      <c r="E142" s="76"/>
      <c r="F142" s="76"/>
      <c r="G142" s="76"/>
      <c r="H142" s="76"/>
      <c r="I142" s="76"/>
      <c r="J142" s="76"/>
      <c r="K142" s="76"/>
      <c r="L142" s="76"/>
      <c r="M142" s="76"/>
      <c r="N142" s="76"/>
      <c r="O142" s="76"/>
      <c r="P142" s="76"/>
      <c r="Q142" s="76"/>
      <c r="R142" s="76"/>
      <c r="S142" s="76"/>
      <c r="T142" s="76"/>
      <c r="U142" s="76"/>
      <c r="V142" s="76"/>
      <c r="W142" s="76"/>
      <c r="X142" s="76"/>
      <c r="Y142" s="76"/>
      <c r="Z142" s="76"/>
      <c r="AA142" s="76"/>
      <c r="AB142" s="80"/>
      <c r="AC142" s="4"/>
      <c r="AD142" s="4"/>
      <c r="AE142" s="4"/>
      <c r="AF142" s="4"/>
      <c r="AG142" s="4"/>
    </row>
    <row r="143" spans="1:33" s="1" customFormat="1" ht="15.75" customHeight="1" x14ac:dyDescent="0.15">
      <c r="A143" s="4"/>
      <c r="B143" s="3"/>
      <c r="C143" s="76"/>
      <c r="D143" s="76"/>
      <c r="E143" s="76"/>
      <c r="F143" s="76"/>
      <c r="G143" s="76"/>
      <c r="H143" s="76"/>
      <c r="I143" s="76"/>
      <c r="J143" s="76"/>
      <c r="K143" s="76"/>
      <c r="L143" s="76"/>
      <c r="M143" s="76"/>
      <c r="N143" s="76"/>
      <c r="O143" s="76"/>
      <c r="P143" s="76"/>
      <c r="Q143" s="76"/>
      <c r="R143" s="76"/>
      <c r="S143" s="76"/>
      <c r="T143" s="76"/>
      <c r="U143" s="76"/>
      <c r="V143" s="76"/>
      <c r="W143" s="76"/>
      <c r="X143" s="76"/>
      <c r="Y143" s="76"/>
      <c r="Z143" s="76"/>
      <c r="AA143" s="76"/>
      <c r="AB143" s="80"/>
      <c r="AC143" s="4"/>
      <c r="AD143" s="4"/>
      <c r="AE143" s="4"/>
      <c r="AF143" s="4"/>
      <c r="AG143" s="4"/>
    </row>
    <row r="144" spans="1:33" s="1" customFormat="1" ht="15.75" customHeight="1" x14ac:dyDescent="0.15">
      <c r="A144" s="4"/>
      <c r="B144" s="3"/>
      <c r="C144" s="76"/>
      <c r="D144" s="76"/>
      <c r="E144" s="76"/>
      <c r="F144" s="76"/>
      <c r="G144" s="76"/>
      <c r="H144" s="76"/>
      <c r="I144" s="76"/>
      <c r="J144" s="76"/>
      <c r="K144" s="76"/>
      <c r="L144" s="76"/>
      <c r="M144" s="76"/>
      <c r="N144" s="76"/>
      <c r="O144" s="76"/>
      <c r="P144" s="76"/>
      <c r="Q144" s="76"/>
      <c r="R144" s="76"/>
      <c r="S144" s="76"/>
      <c r="T144" s="76"/>
      <c r="U144" s="76"/>
      <c r="V144" s="76"/>
      <c r="W144" s="76"/>
      <c r="X144" s="76"/>
      <c r="Y144" s="76"/>
      <c r="Z144" s="76"/>
      <c r="AA144" s="76"/>
      <c r="AB144" s="80"/>
      <c r="AC144" s="4"/>
      <c r="AD144" s="4"/>
      <c r="AE144" s="4"/>
      <c r="AF144" s="4"/>
      <c r="AG144" s="4"/>
    </row>
    <row r="145" spans="1:33" s="1" customFormat="1" ht="15.75" customHeight="1" x14ac:dyDescent="0.15">
      <c r="A145" s="4"/>
      <c r="B145" s="3"/>
      <c r="C145" s="76"/>
      <c r="D145" s="76"/>
      <c r="E145" s="76"/>
      <c r="F145" s="76"/>
      <c r="G145" s="76"/>
      <c r="H145" s="76"/>
      <c r="I145" s="76"/>
      <c r="J145" s="76"/>
      <c r="K145" s="76"/>
      <c r="L145" s="76"/>
      <c r="M145" s="76"/>
      <c r="N145" s="76"/>
      <c r="O145" s="76"/>
      <c r="P145" s="76"/>
      <c r="Q145" s="76"/>
      <c r="R145" s="76"/>
      <c r="S145" s="76"/>
      <c r="T145" s="76"/>
      <c r="U145" s="76"/>
      <c r="V145" s="76"/>
      <c r="W145" s="76"/>
      <c r="X145" s="76"/>
      <c r="Y145" s="76"/>
      <c r="Z145" s="76"/>
      <c r="AA145" s="76"/>
      <c r="AB145" s="80"/>
      <c r="AC145" s="4"/>
      <c r="AD145" s="4"/>
      <c r="AE145" s="4"/>
      <c r="AF145" s="4"/>
      <c r="AG145" s="4"/>
    </row>
    <row r="146" spans="1:33" s="1" customFormat="1" ht="15.75" customHeight="1" x14ac:dyDescent="0.15">
      <c r="A146" s="4"/>
      <c r="B146" s="8"/>
      <c r="C146" s="76"/>
      <c r="D146" s="76"/>
      <c r="E146" s="76"/>
      <c r="F146" s="76"/>
      <c r="G146" s="76"/>
      <c r="H146" s="76"/>
      <c r="I146" s="76"/>
      <c r="J146" s="76"/>
      <c r="K146" s="76"/>
      <c r="L146" s="76"/>
      <c r="M146" s="76"/>
      <c r="N146" s="76"/>
      <c r="O146" s="76"/>
      <c r="P146" s="76"/>
      <c r="Q146" s="76"/>
      <c r="R146" s="76"/>
      <c r="S146" s="76"/>
      <c r="T146" s="76"/>
      <c r="U146" s="76"/>
      <c r="V146" s="76"/>
      <c r="W146" s="76"/>
      <c r="X146" s="76"/>
      <c r="Y146" s="76"/>
      <c r="Z146" s="76"/>
      <c r="AA146" s="76"/>
      <c r="AB146" s="80"/>
      <c r="AC146" s="4"/>
      <c r="AD146" s="4"/>
      <c r="AE146" s="4"/>
      <c r="AF146" s="4"/>
      <c r="AG146" s="4"/>
    </row>
    <row r="147" spans="1:33" s="1" customFormat="1" ht="15.75" customHeight="1" x14ac:dyDescent="0.15">
      <c r="A147" s="4"/>
      <c r="B147" s="8"/>
      <c r="C147" s="76"/>
      <c r="D147" s="76"/>
      <c r="E147" s="76"/>
      <c r="F147" s="76"/>
      <c r="G147" s="76"/>
      <c r="H147" s="76"/>
      <c r="I147" s="76"/>
      <c r="J147" s="76"/>
      <c r="K147" s="76"/>
      <c r="L147" s="76"/>
      <c r="M147" s="76"/>
      <c r="N147" s="76"/>
      <c r="O147" s="76"/>
      <c r="P147" s="76"/>
      <c r="Q147" s="76"/>
      <c r="R147" s="76"/>
      <c r="S147" s="76"/>
      <c r="T147" s="76"/>
      <c r="U147" s="76"/>
      <c r="V147" s="76"/>
      <c r="W147" s="76"/>
      <c r="X147" s="76"/>
      <c r="Y147" s="76"/>
      <c r="Z147" s="76"/>
      <c r="AA147" s="76"/>
      <c r="AB147" s="14"/>
      <c r="AC147" s="4"/>
      <c r="AD147" s="4"/>
      <c r="AE147" s="4"/>
      <c r="AF147" s="4"/>
      <c r="AG147" s="4"/>
    </row>
    <row r="148" spans="1:33" s="1" customFormat="1" ht="15.75" customHeight="1" x14ac:dyDescent="0.15">
      <c r="A148" s="4"/>
      <c r="B148" s="8"/>
      <c r="C148" s="76"/>
      <c r="D148" s="76"/>
      <c r="E148" s="76"/>
      <c r="F148" s="76"/>
      <c r="G148" s="76"/>
      <c r="H148" s="76"/>
      <c r="I148" s="76"/>
      <c r="J148" s="76"/>
      <c r="K148" s="76"/>
      <c r="L148" s="76"/>
      <c r="M148" s="76"/>
      <c r="N148" s="76"/>
      <c r="O148" s="76"/>
      <c r="P148" s="76"/>
      <c r="Q148" s="76"/>
      <c r="R148" s="76"/>
      <c r="S148" s="76"/>
      <c r="T148" s="76"/>
      <c r="U148" s="76"/>
      <c r="V148" s="76"/>
      <c r="W148" s="76"/>
      <c r="X148" s="76"/>
      <c r="Y148" s="76"/>
      <c r="Z148" s="76"/>
      <c r="AA148" s="76"/>
      <c r="AB148" s="80"/>
      <c r="AC148" s="4"/>
      <c r="AD148" s="4"/>
      <c r="AE148" s="4"/>
      <c r="AF148" s="4"/>
      <c r="AG148" s="4"/>
    </row>
    <row r="149" spans="1:33" s="1" customFormat="1" ht="15.75" customHeight="1" x14ac:dyDescent="0.15">
      <c r="A149" s="4"/>
      <c r="B149" s="8"/>
      <c r="C149" s="76"/>
      <c r="D149" s="76"/>
      <c r="E149" s="76"/>
      <c r="F149" s="76"/>
      <c r="G149" s="76"/>
      <c r="H149" s="76"/>
      <c r="I149" s="76"/>
      <c r="J149" s="76"/>
      <c r="K149" s="76"/>
      <c r="L149" s="76"/>
      <c r="M149" s="76"/>
      <c r="N149" s="76"/>
      <c r="O149" s="76"/>
      <c r="P149" s="76"/>
      <c r="Q149" s="76"/>
      <c r="R149" s="76"/>
      <c r="S149" s="76"/>
      <c r="T149" s="76"/>
      <c r="U149" s="76"/>
      <c r="V149" s="76"/>
      <c r="W149" s="76"/>
      <c r="X149" s="76"/>
      <c r="Y149" s="76"/>
      <c r="Z149" s="76"/>
      <c r="AA149" s="76"/>
      <c r="AB149" s="14"/>
      <c r="AC149" s="4"/>
      <c r="AD149" s="4"/>
      <c r="AE149" s="4"/>
      <c r="AF149" s="4"/>
      <c r="AG149" s="4"/>
    </row>
    <row r="150" spans="1:33" s="1" customFormat="1" ht="15.75" customHeight="1" x14ac:dyDescent="0.15">
      <c r="A150" s="4"/>
      <c r="B150" s="8"/>
      <c r="C150" s="76"/>
      <c r="D150" s="76"/>
      <c r="E150" s="76"/>
      <c r="F150" s="76"/>
      <c r="G150" s="76"/>
      <c r="H150" s="76"/>
      <c r="I150" s="76"/>
      <c r="J150" s="76"/>
      <c r="K150" s="76"/>
      <c r="L150" s="76"/>
      <c r="M150" s="76"/>
      <c r="N150" s="76"/>
      <c r="O150" s="76"/>
      <c r="P150" s="76"/>
      <c r="Q150" s="76"/>
      <c r="R150" s="76"/>
      <c r="S150" s="76"/>
      <c r="T150" s="76"/>
      <c r="U150" s="76"/>
      <c r="V150" s="76"/>
      <c r="W150" s="76"/>
      <c r="X150" s="76"/>
      <c r="Y150" s="76"/>
      <c r="Z150" s="76"/>
      <c r="AA150" s="76"/>
      <c r="AB150" s="80"/>
      <c r="AC150" s="4"/>
      <c r="AD150" s="4"/>
      <c r="AE150" s="4"/>
      <c r="AF150" s="4"/>
      <c r="AG150" s="4"/>
    </row>
    <row r="151" spans="1:33" s="1" customFormat="1" ht="15.75" customHeight="1" x14ac:dyDescent="0.15">
      <c r="A151" s="4"/>
      <c r="B151" s="8"/>
      <c r="C151" s="76"/>
      <c r="D151" s="76"/>
      <c r="E151" s="76"/>
      <c r="F151" s="76"/>
      <c r="G151" s="76"/>
      <c r="H151" s="76"/>
      <c r="I151" s="76"/>
      <c r="J151" s="76"/>
      <c r="K151" s="76"/>
      <c r="L151" s="76"/>
      <c r="M151" s="76"/>
      <c r="N151" s="76"/>
      <c r="O151" s="76"/>
      <c r="P151" s="76"/>
      <c r="Q151" s="76"/>
      <c r="R151" s="76"/>
      <c r="S151" s="76"/>
      <c r="T151" s="76"/>
      <c r="U151" s="76"/>
      <c r="V151" s="76"/>
      <c r="W151" s="76"/>
      <c r="X151" s="76"/>
      <c r="Y151" s="76"/>
      <c r="Z151" s="76"/>
      <c r="AA151" s="76"/>
      <c r="AB151" s="80"/>
      <c r="AC151" s="4"/>
      <c r="AD151" s="4"/>
      <c r="AE151" s="4"/>
      <c r="AF151" s="4"/>
      <c r="AG151" s="4"/>
    </row>
    <row r="152" spans="1:33" s="1" customFormat="1" ht="15.75" customHeight="1" x14ac:dyDescent="0.15">
      <c r="A152" s="4"/>
      <c r="B152" s="8"/>
      <c r="C152" s="76"/>
      <c r="D152" s="76"/>
      <c r="E152" s="76"/>
      <c r="F152" s="76"/>
      <c r="G152" s="76"/>
      <c r="H152" s="76"/>
      <c r="I152" s="76"/>
      <c r="J152" s="76"/>
      <c r="K152" s="76"/>
      <c r="L152" s="76"/>
      <c r="M152" s="76"/>
      <c r="N152" s="76"/>
      <c r="O152" s="76"/>
      <c r="P152" s="76"/>
      <c r="Q152" s="76"/>
      <c r="R152" s="76"/>
      <c r="S152" s="76"/>
      <c r="T152" s="76"/>
      <c r="U152" s="76"/>
      <c r="V152" s="76"/>
      <c r="W152" s="76"/>
      <c r="X152" s="76"/>
      <c r="Y152" s="76"/>
      <c r="Z152" s="76"/>
      <c r="AA152" s="76"/>
      <c r="AB152" s="80"/>
      <c r="AC152" s="4"/>
      <c r="AD152" s="4"/>
      <c r="AE152" s="4"/>
      <c r="AF152" s="4"/>
      <c r="AG152" s="4"/>
    </row>
    <row r="153" spans="1:33" s="1" customFormat="1" ht="15.75" customHeight="1" x14ac:dyDescent="0.15">
      <c r="A153" s="81"/>
      <c r="B153" s="8"/>
      <c r="C153" s="76"/>
      <c r="D153" s="76"/>
      <c r="E153" s="76"/>
      <c r="F153" s="76"/>
      <c r="G153" s="76"/>
      <c r="H153" s="76"/>
      <c r="I153" s="76"/>
      <c r="J153" s="76"/>
      <c r="K153" s="76"/>
      <c r="L153" s="76"/>
      <c r="M153" s="76"/>
      <c r="N153" s="76"/>
      <c r="O153" s="76"/>
      <c r="P153" s="76"/>
      <c r="Q153" s="76"/>
      <c r="R153" s="76"/>
      <c r="S153" s="76"/>
      <c r="T153" s="76"/>
      <c r="U153" s="76"/>
      <c r="V153" s="76"/>
      <c r="W153" s="76"/>
      <c r="X153" s="76"/>
      <c r="Y153" s="76"/>
      <c r="Z153" s="76"/>
      <c r="AA153" s="76"/>
      <c r="AB153" s="80"/>
      <c r="AC153" s="4"/>
      <c r="AD153" s="4"/>
      <c r="AE153" s="4"/>
      <c r="AF153" s="4"/>
      <c r="AG153" s="4"/>
    </row>
    <row r="154" spans="1:33" s="1" customFormat="1" ht="15.75" customHeight="1" x14ac:dyDescent="0.15">
      <c r="A154" s="14"/>
      <c r="B154" s="8"/>
      <c r="C154" s="76"/>
      <c r="D154" s="76"/>
      <c r="E154" s="76"/>
      <c r="F154" s="76"/>
      <c r="G154" s="76"/>
      <c r="H154" s="76"/>
      <c r="I154" s="76"/>
      <c r="J154" s="76"/>
      <c r="K154" s="76"/>
      <c r="L154" s="76"/>
      <c r="M154" s="76"/>
      <c r="N154" s="76"/>
      <c r="O154" s="76"/>
      <c r="P154" s="76"/>
      <c r="Q154" s="76"/>
      <c r="R154" s="76"/>
      <c r="S154" s="76"/>
      <c r="T154" s="76"/>
      <c r="U154" s="76"/>
      <c r="V154" s="76"/>
      <c r="W154" s="76"/>
      <c r="X154" s="76"/>
      <c r="Y154" s="76"/>
      <c r="Z154" s="76"/>
      <c r="AA154" s="76"/>
      <c r="AB154" s="4"/>
      <c r="AC154" s="4"/>
      <c r="AD154" s="4"/>
      <c r="AE154" s="4"/>
      <c r="AF154" s="4"/>
      <c r="AG154" s="4"/>
    </row>
    <row r="155" spans="1:33" s="1" customFormat="1" ht="15.75" customHeight="1" x14ac:dyDescent="0.15">
      <c r="A155" s="4"/>
      <c r="B155" s="33"/>
      <c r="C155" s="76"/>
      <c r="D155" s="76"/>
      <c r="E155" s="76"/>
      <c r="F155" s="76"/>
      <c r="G155" s="76"/>
      <c r="H155" s="76"/>
      <c r="I155" s="76"/>
      <c r="J155" s="76"/>
      <c r="K155" s="76"/>
      <c r="L155" s="76"/>
      <c r="M155" s="76"/>
      <c r="N155" s="76"/>
      <c r="O155" s="76"/>
      <c r="P155" s="76"/>
      <c r="Q155" s="76"/>
      <c r="R155" s="76"/>
      <c r="S155" s="76"/>
      <c r="T155" s="76"/>
      <c r="U155" s="76"/>
      <c r="V155" s="76"/>
      <c r="W155" s="76"/>
      <c r="X155" s="76"/>
      <c r="Y155" s="76"/>
      <c r="Z155" s="76"/>
      <c r="AA155" s="76"/>
      <c r="AB155" s="4"/>
      <c r="AC155" s="4"/>
      <c r="AD155" s="4"/>
      <c r="AE155" s="4"/>
      <c r="AF155" s="4"/>
      <c r="AG155" s="4"/>
    </row>
    <row r="156" spans="1:33" s="1" customFormat="1" ht="15.75" customHeight="1" x14ac:dyDescent="0.15">
      <c r="A156" s="4"/>
      <c r="B156" s="8"/>
      <c r="C156" s="76"/>
      <c r="D156" s="76"/>
      <c r="E156" s="76"/>
      <c r="F156" s="76"/>
      <c r="G156" s="76"/>
      <c r="H156" s="76"/>
      <c r="I156" s="76"/>
      <c r="J156" s="76"/>
      <c r="K156" s="76"/>
      <c r="L156" s="76"/>
      <c r="M156" s="76"/>
      <c r="N156" s="76"/>
      <c r="O156" s="76"/>
      <c r="P156" s="76"/>
      <c r="Q156" s="76"/>
      <c r="R156" s="76"/>
      <c r="S156" s="76"/>
      <c r="T156" s="76"/>
      <c r="U156" s="76"/>
      <c r="V156" s="76"/>
      <c r="W156" s="76"/>
      <c r="X156" s="76"/>
      <c r="Y156" s="76"/>
      <c r="Z156" s="76"/>
      <c r="AA156" s="76"/>
      <c r="AB156" s="4"/>
      <c r="AC156" s="4"/>
      <c r="AD156" s="4"/>
      <c r="AE156" s="4"/>
      <c r="AF156" s="4"/>
      <c r="AG156" s="4"/>
    </row>
    <row r="157" spans="1:33" s="1" customFormat="1" ht="15.75" customHeight="1" x14ac:dyDescent="0.15">
      <c r="A157" s="4"/>
      <c r="B157" s="8"/>
      <c r="C157" s="76"/>
      <c r="D157" s="76"/>
      <c r="E157" s="76"/>
      <c r="F157" s="76"/>
      <c r="G157" s="76"/>
      <c r="H157" s="76"/>
      <c r="I157" s="76"/>
      <c r="J157" s="76"/>
      <c r="K157" s="76"/>
      <c r="L157" s="76"/>
      <c r="M157" s="76"/>
      <c r="N157" s="76"/>
      <c r="O157" s="76"/>
      <c r="P157" s="76"/>
      <c r="Q157" s="76"/>
      <c r="R157" s="76"/>
      <c r="S157" s="76"/>
      <c r="T157" s="76"/>
      <c r="U157" s="76"/>
      <c r="V157" s="76"/>
      <c r="W157" s="76"/>
      <c r="X157" s="76"/>
      <c r="Y157" s="76"/>
      <c r="Z157" s="76"/>
      <c r="AA157" s="76"/>
      <c r="AB157" s="4"/>
      <c r="AC157" s="4"/>
      <c r="AD157" s="4"/>
      <c r="AE157" s="4"/>
      <c r="AF157" s="4"/>
      <c r="AG157" s="4"/>
    </row>
    <row r="158" spans="1:33" s="1" customFormat="1" ht="15.75" customHeight="1" x14ac:dyDescent="0.15">
      <c r="A158" s="4"/>
      <c r="B158" s="8"/>
      <c r="C158" s="76"/>
      <c r="D158" s="76"/>
      <c r="E158" s="76"/>
      <c r="F158" s="76"/>
      <c r="G158" s="76"/>
      <c r="H158" s="76"/>
      <c r="I158" s="76"/>
      <c r="J158" s="76"/>
      <c r="K158" s="76"/>
      <c r="L158" s="76"/>
      <c r="M158" s="76"/>
      <c r="N158" s="76"/>
      <c r="O158" s="76"/>
      <c r="P158" s="76"/>
      <c r="Q158" s="76"/>
      <c r="R158" s="76"/>
      <c r="S158" s="76"/>
      <c r="T158" s="76"/>
      <c r="U158" s="76"/>
      <c r="V158" s="76"/>
      <c r="W158" s="76"/>
      <c r="X158" s="76"/>
      <c r="Y158" s="76"/>
      <c r="Z158" s="76"/>
      <c r="AA158" s="76"/>
      <c r="AB158" s="4"/>
      <c r="AC158" s="4"/>
      <c r="AD158" s="4"/>
      <c r="AE158" s="4"/>
      <c r="AF158" s="4"/>
      <c r="AG158" s="4"/>
    </row>
    <row r="159" spans="1:33" s="1" customFormat="1" ht="15.75" customHeight="1" x14ac:dyDescent="0.15">
      <c r="A159" s="4"/>
      <c r="B159" s="8"/>
      <c r="C159" s="76"/>
      <c r="D159" s="76"/>
      <c r="E159" s="76"/>
      <c r="F159" s="76"/>
      <c r="G159" s="76"/>
      <c r="H159" s="76"/>
      <c r="I159" s="76"/>
      <c r="J159" s="76"/>
      <c r="K159" s="76"/>
      <c r="L159" s="76"/>
      <c r="M159" s="76"/>
      <c r="N159" s="76"/>
      <c r="O159" s="76"/>
      <c r="P159" s="76"/>
      <c r="Q159" s="76"/>
      <c r="R159" s="76"/>
      <c r="S159" s="76"/>
      <c r="T159" s="76"/>
      <c r="U159" s="76"/>
      <c r="V159" s="76"/>
      <c r="W159" s="76"/>
      <c r="X159" s="76"/>
      <c r="Y159" s="76"/>
      <c r="Z159" s="76"/>
      <c r="AA159" s="76"/>
      <c r="AB159" s="4"/>
      <c r="AC159" s="4"/>
      <c r="AD159" s="4"/>
      <c r="AE159" s="4"/>
      <c r="AF159" s="4"/>
      <c r="AG159" s="4"/>
    </row>
    <row r="160" spans="1:33" s="1" customFormat="1" ht="15.75" customHeight="1" x14ac:dyDescent="0.15">
      <c r="A160" s="4"/>
      <c r="B160" s="8"/>
      <c r="C160" s="76"/>
      <c r="D160" s="76"/>
      <c r="E160" s="76"/>
      <c r="F160" s="76"/>
      <c r="G160" s="76"/>
      <c r="H160" s="76"/>
      <c r="I160" s="76"/>
      <c r="J160" s="76"/>
      <c r="K160" s="76"/>
      <c r="L160" s="76"/>
      <c r="M160" s="76"/>
      <c r="N160" s="76"/>
      <c r="O160" s="76"/>
      <c r="P160" s="76"/>
      <c r="Q160" s="76"/>
      <c r="R160" s="76"/>
      <c r="S160" s="76"/>
      <c r="T160" s="76"/>
      <c r="U160" s="76"/>
      <c r="V160" s="76"/>
      <c r="W160" s="76"/>
      <c r="X160" s="76"/>
      <c r="Y160" s="76"/>
      <c r="Z160" s="76"/>
      <c r="AA160" s="76"/>
      <c r="AB160" s="4"/>
      <c r="AC160" s="4"/>
      <c r="AD160" s="4"/>
      <c r="AE160" s="4"/>
      <c r="AF160" s="4"/>
      <c r="AG160" s="4"/>
    </row>
    <row r="161" spans="1:33" s="1" customFormat="1" ht="15.75" customHeight="1" x14ac:dyDescent="0.15">
      <c r="A161" s="4"/>
      <c r="B161" s="8"/>
      <c r="C161" s="76"/>
      <c r="D161" s="76"/>
      <c r="E161" s="76"/>
      <c r="F161" s="76"/>
      <c r="G161" s="76"/>
      <c r="H161" s="76"/>
      <c r="I161" s="76"/>
      <c r="J161" s="76"/>
      <c r="K161" s="76"/>
      <c r="L161" s="76"/>
      <c r="M161" s="76"/>
      <c r="N161" s="76"/>
      <c r="O161" s="76"/>
      <c r="P161" s="76"/>
      <c r="Q161" s="76"/>
      <c r="R161" s="76"/>
      <c r="S161" s="76"/>
      <c r="T161" s="76"/>
      <c r="U161" s="76"/>
      <c r="V161" s="76"/>
      <c r="W161" s="76"/>
      <c r="X161" s="76"/>
      <c r="Y161" s="76"/>
      <c r="Z161" s="76"/>
      <c r="AA161" s="76"/>
      <c r="AB161" s="4"/>
      <c r="AC161" s="4"/>
      <c r="AD161" s="4"/>
      <c r="AE161" s="4"/>
      <c r="AF161" s="4"/>
      <c r="AG161" s="4"/>
    </row>
    <row r="162" spans="1:33" s="1" customFormat="1" ht="15.75" customHeight="1" x14ac:dyDescent="0.15">
      <c r="A162" s="4"/>
      <c r="B162" s="8"/>
      <c r="C162" s="76"/>
      <c r="D162" s="76"/>
      <c r="E162" s="76"/>
      <c r="F162" s="76"/>
      <c r="G162" s="76"/>
      <c r="H162" s="76"/>
      <c r="I162" s="76"/>
      <c r="J162" s="76"/>
      <c r="K162" s="76"/>
      <c r="L162" s="76"/>
      <c r="M162" s="76"/>
      <c r="N162" s="76"/>
      <c r="O162" s="76"/>
      <c r="P162" s="76"/>
      <c r="Q162" s="76"/>
      <c r="R162" s="76"/>
      <c r="S162" s="76"/>
      <c r="T162" s="76"/>
      <c r="U162" s="76"/>
      <c r="V162" s="76"/>
      <c r="W162" s="76"/>
      <c r="X162" s="76"/>
      <c r="Y162" s="76"/>
      <c r="Z162" s="76"/>
      <c r="AA162" s="76"/>
      <c r="AB162" s="4"/>
      <c r="AC162" s="4"/>
      <c r="AD162" s="4"/>
      <c r="AE162" s="4"/>
      <c r="AF162" s="4"/>
      <c r="AG162" s="4"/>
    </row>
    <row r="163" spans="1:33" s="1" customFormat="1" ht="15.75" customHeight="1" x14ac:dyDescent="0.15">
      <c r="A163" s="4"/>
      <c r="B163" s="8"/>
      <c r="C163" s="76"/>
      <c r="D163" s="76"/>
      <c r="E163" s="76"/>
      <c r="F163" s="76"/>
      <c r="G163" s="76"/>
      <c r="H163" s="76"/>
      <c r="I163" s="76"/>
      <c r="J163" s="76"/>
      <c r="K163" s="76"/>
      <c r="L163" s="76"/>
      <c r="M163" s="76"/>
      <c r="N163" s="76"/>
      <c r="O163" s="76"/>
      <c r="P163" s="76"/>
      <c r="Q163" s="76"/>
      <c r="R163" s="76"/>
      <c r="S163" s="76"/>
      <c r="T163" s="76"/>
      <c r="U163" s="76"/>
      <c r="V163" s="76"/>
      <c r="W163" s="76"/>
      <c r="X163" s="76"/>
      <c r="Y163" s="76"/>
      <c r="Z163" s="76"/>
      <c r="AA163" s="76"/>
      <c r="AB163" s="4"/>
      <c r="AC163" s="4"/>
      <c r="AD163" s="4"/>
      <c r="AE163" s="4"/>
      <c r="AF163" s="4"/>
      <c r="AG163" s="4"/>
    </row>
    <row r="164" spans="1:33" s="1" customFormat="1" ht="15.75" customHeight="1" x14ac:dyDescent="0.15">
      <c r="A164" s="4"/>
      <c r="B164" s="8"/>
      <c r="C164" s="76"/>
      <c r="D164" s="76"/>
      <c r="E164" s="76"/>
      <c r="F164" s="76"/>
      <c r="G164" s="76"/>
      <c r="H164" s="76"/>
      <c r="I164" s="76"/>
      <c r="J164" s="76"/>
      <c r="K164" s="76"/>
      <c r="L164" s="76"/>
      <c r="M164" s="76"/>
      <c r="N164" s="76"/>
      <c r="O164" s="76"/>
      <c r="P164" s="76"/>
      <c r="Q164" s="76"/>
      <c r="R164" s="76"/>
      <c r="S164" s="76"/>
      <c r="T164" s="76"/>
      <c r="U164" s="76"/>
      <c r="V164" s="76"/>
      <c r="W164" s="76"/>
      <c r="X164" s="76"/>
      <c r="Y164" s="76"/>
      <c r="Z164" s="76"/>
      <c r="AA164" s="76"/>
      <c r="AB164" s="4"/>
      <c r="AC164" s="4"/>
      <c r="AD164" s="4"/>
      <c r="AE164" s="4"/>
      <c r="AF164" s="4"/>
      <c r="AG164" s="4"/>
    </row>
    <row r="165" spans="1:33" s="1" customFormat="1" ht="15.75" customHeight="1" x14ac:dyDescent="0.15">
      <c r="A165" s="4"/>
      <c r="B165" s="8"/>
      <c r="C165" s="76"/>
      <c r="D165" s="76"/>
      <c r="E165" s="76"/>
      <c r="F165" s="76"/>
      <c r="G165" s="76"/>
      <c r="H165" s="76"/>
      <c r="I165" s="76"/>
      <c r="J165" s="76"/>
      <c r="K165" s="76"/>
      <c r="L165" s="76"/>
      <c r="M165" s="76"/>
      <c r="N165" s="76"/>
      <c r="O165" s="76"/>
      <c r="P165" s="76"/>
      <c r="Q165" s="76"/>
      <c r="R165" s="76"/>
      <c r="S165" s="76"/>
      <c r="T165" s="76"/>
      <c r="U165" s="76"/>
      <c r="V165" s="76"/>
      <c r="W165" s="76"/>
      <c r="X165" s="76"/>
      <c r="Y165" s="76"/>
      <c r="Z165" s="76"/>
      <c r="AA165" s="76"/>
      <c r="AB165" s="4"/>
      <c r="AC165" s="4"/>
      <c r="AD165" s="4"/>
      <c r="AE165" s="4"/>
      <c r="AF165" s="4"/>
      <c r="AG165" s="4"/>
    </row>
    <row r="166" spans="1:33" s="1" customFormat="1" ht="15.75" customHeight="1" x14ac:dyDescent="0.15">
      <c r="A166" s="4"/>
      <c r="B166" s="8"/>
      <c r="C166" s="76"/>
      <c r="D166" s="76"/>
      <c r="E166" s="76"/>
      <c r="F166" s="76"/>
      <c r="G166" s="76"/>
      <c r="H166" s="76"/>
      <c r="I166" s="76"/>
      <c r="J166" s="76"/>
      <c r="K166" s="76"/>
      <c r="L166" s="76"/>
      <c r="M166" s="76"/>
      <c r="N166" s="76"/>
      <c r="O166" s="76"/>
      <c r="P166" s="76"/>
      <c r="Q166" s="76"/>
      <c r="R166" s="76"/>
      <c r="S166" s="76"/>
      <c r="T166" s="76"/>
      <c r="U166" s="76"/>
      <c r="V166" s="76"/>
      <c r="W166" s="76"/>
      <c r="X166" s="76"/>
      <c r="Y166" s="76"/>
      <c r="Z166" s="76"/>
      <c r="AA166" s="76"/>
      <c r="AB166" s="4"/>
      <c r="AC166" s="4"/>
      <c r="AD166" s="4"/>
      <c r="AE166" s="4"/>
      <c r="AF166" s="4"/>
      <c r="AG166" s="4"/>
    </row>
    <row r="167" spans="1:33" s="1" customFormat="1" ht="15.75" customHeight="1" x14ac:dyDescent="0.15">
      <c r="A167" s="4"/>
      <c r="B167" s="33"/>
      <c r="C167" s="76"/>
      <c r="D167" s="76"/>
      <c r="E167" s="76"/>
      <c r="F167" s="76"/>
      <c r="G167" s="76"/>
      <c r="H167" s="76"/>
      <c r="I167" s="76"/>
      <c r="J167" s="76"/>
      <c r="K167" s="76"/>
      <c r="L167" s="76"/>
      <c r="M167" s="76"/>
      <c r="N167" s="76"/>
      <c r="O167" s="76"/>
      <c r="P167" s="76"/>
      <c r="Q167" s="76"/>
      <c r="R167" s="76"/>
      <c r="S167" s="76"/>
      <c r="T167" s="76"/>
      <c r="U167" s="76"/>
      <c r="V167" s="76"/>
      <c r="W167" s="76"/>
      <c r="X167" s="76"/>
      <c r="Y167" s="76"/>
      <c r="Z167" s="76"/>
      <c r="AA167" s="76"/>
      <c r="AB167" s="4"/>
      <c r="AC167" s="4"/>
      <c r="AD167" s="4"/>
      <c r="AE167" s="4"/>
      <c r="AF167" s="4"/>
      <c r="AG167" s="4"/>
    </row>
    <row r="168" spans="1:33" s="1" customFormat="1" ht="15.75" customHeight="1" x14ac:dyDescent="0.15">
      <c r="A168" s="4"/>
      <c r="B168" s="8"/>
      <c r="C168" s="76"/>
      <c r="D168" s="76"/>
      <c r="E168" s="76"/>
      <c r="F168" s="76"/>
      <c r="G168" s="76"/>
      <c r="H168" s="76"/>
      <c r="I168" s="76"/>
      <c r="J168" s="76"/>
      <c r="K168" s="76"/>
      <c r="L168" s="76"/>
      <c r="M168" s="76"/>
      <c r="N168" s="76"/>
      <c r="O168" s="76"/>
      <c r="P168" s="76"/>
      <c r="Q168" s="76"/>
      <c r="R168" s="76"/>
      <c r="S168" s="76"/>
      <c r="T168" s="76"/>
      <c r="U168" s="76"/>
      <c r="V168" s="76"/>
      <c r="W168" s="76"/>
      <c r="X168" s="76"/>
      <c r="Y168" s="76"/>
      <c r="Z168" s="76"/>
      <c r="AA168" s="76"/>
      <c r="AB168" s="4"/>
      <c r="AC168" s="4"/>
      <c r="AD168" s="4"/>
      <c r="AE168" s="4"/>
      <c r="AF168" s="4"/>
      <c r="AG168" s="4"/>
    </row>
    <row r="169" spans="1:33" s="1" customFormat="1" ht="15.75" customHeight="1" x14ac:dyDescent="0.15">
      <c r="A169" s="4"/>
      <c r="B169" s="33"/>
      <c r="C169" s="76"/>
      <c r="D169" s="76"/>
      <c r="E169" s="76"/>
      <c r="F169" s="76"/>
      <c r="G169" s="76"/>
      <c r="H169" s="76"/>
      <c r="I169" s="76"/>
      <c r="J169" s="76"/>
      <c r="K169" s="76"/>
      <c r="L169" s="76"/>
      <c r="M169" s="76"/>
      <c r="N169" s="76"/>
      <c r="O169" s="76"/>
      <c r="P169" s="76"/>
      <c r="Q169" s="76"/>
      <c r="R169" s="76"/>
      <c r="S169" s="76"/>
      <c r="T169" s="76"/>
      <c r="U169" s="76"/>
      <c r="V169" s="76"/>
      <c r="W169" s="76"/>
      <c r="X169" s="76"/>
      <c r="Y169" s="76"/>
      <c r="Z169" s="76"/>
      <c r="AA169" s="76"/>
      <c r="AB169" s="4"/>
      <c r="AC169" s="4"/>
      <c r="AD169" s="4"/>
      <c r="AE169" s="4"/>
      <c r="AF169" s="4"/>
      <c r="AG169" s="4"/>
    </row>
    <row r="170" spans="1:33" s="1" customFormat="1" ht="15.75" customHeight="1" x14ac:dyDescent="0.15">
      <c r="A170" s="4"/>
      <c r="B170" s="8"/>
      <c r="C170" s="76"/>
      <c r="D170" s="76"/>
      <c r="E170" s="76"/>
      <c r="F170" s="76"/>
      <c r="G170" s="76"/>
      <c r="H170" s="76"/>
      <c r="I170" s="76"/>
      <c r="J170" s="76"/>
      <c r="K170" s="76"/>
      <c r="L170" s="76"/>
      <c r="M170" s="76"/>
      <c r="N170" s="76"/>
      <c r="O170" s="76"/>
      <c r="P170" s="76"/>
      <c r="Q170" s="76"/>
      <c r="R170" s="76"/>
      <c r="S170" s="76"/>
      <c r="T170" s="76"/>
      <c r="U170" s="76"/>
      <c r="V170" s="76"/>
      <c r="W170" s="76"/>
      <c r="X170" s="76"/>
      <c r="Y170" s="76"/>
      <c r="Z170" s="76"/>
      <c r="AA170" s="76"/>
      <c r="AB170" s="4"/>
      <c r="AC170" s="4"/>
      <c r="AD170" s="4"/>
      <c r="AE170" s="4"/>
      <c r="AF170" s="4"/>
      <c r="AG170" s="4"/>
    </row>
    <row r="171" spans="1:33" s="1" customFormat="1" ht="15.75" customHeight="1" x14ac:dyDescent="0.15">
      <c r="A171" s="4"/>
      <c r="B171" s="8"/>
      <c r="C171" s="76"/>
      <c r="D171" s="76"/>
      <c r="E171" s="76"/>
      <c r="F171" s="76"/>
      <c r="G171" s="76"/>
      <c r="H171" s="76"/>
      <c r="I171" s="76"/>
      <c r="J171" s="76"/>
      <c r="K171" s="76"/>
      <c r="L171" s="76"/>
      <c r="M171" s="76"/>
      <c r="N171" s="76"/>
      <c r="O171" s="76"/>
      <c r="P171" s="76"/>
      <c r="Q171" s="76"/>
      <c r="R171" s="76"/>
      <c r="S171" s="76"/>
      <c r="T171" s="76"/>
      <c r="U171" s="76"/>
      <c r="V171" s="76"/>
      <c r="W171" s="76"/>
      <c r="X171" s="76"/>
      <c r="Y171" s="76"/>
      <c r="Z171" s="76"/>
      <c r="AA171" s="76"/>
      <c r="AB171" s="4"/>
      <c r="AC171" s="4"/>
      <c r="AD171" s="4"/>
      <c r="AE171" s="4"/>
      <c r="AF171" s="4"/>
      <c r="AG171" s="4"/>
    </row>
    <row r="172" spans="1:33" s="1" customFormat="1" ht="15.75" customHeight="1" x14ac:dyDescent="0.15">
      <c r="A172" s="4"/>
      <c r="B172" s="8"/>
      <c r="C172" s="76"/>
      <c r="D172" s="76"/>
      <c r="E172" s="76"/>
      <c r="F172" s="76"/>
      <c r="G172" s="76"/>
      <c r="H172" s="76"/>
      <c r="I172" s="76"/>
      <c r="J172" s="76"/>
      <c r="K172" s="76"/>
      <c r="L172" s="76"/>
      <c r="M172" s="76"/>
      <c r="N172" s="76"/>
      <c r="O172" s="76"/>
      <c r="P172" s="76"/>
      <c r="Q172" s="76"/>
      <c r="R172" s="76"/>
      <c r="S172" s="76"/>
      <c r="T172" s="76"/>
      <c r="U172" s="76"/>
      <c r="V172" s="76"/>
      <c r="W172" s="76"/>
      <c r="X172" s="76"/>
      <c r="Y172" s="76"/>
      <c r="Z172" s="76"/>
      <c r="AA172" s="76"/>
      <c r="AB172" s="4"/>
      <c r="AC172" s="4"/>
      <c r="AD172" s="4"/>
      <c r="AE172" s="4"/>
      <c r="AF172" s="4"/>
      <c r="AG172" s="4"/>
    </row>
    <row r="173" spans="1:33" s="1" customFormat="1" ht="15.75" customHeight="1" x14ac:dyDescent="0.15">
      <c r="A173" s="4"/>
      <c r="B173" s="8"/>
      <c r="C173" s="76"/>
      <c r="D173" s="76"/>
      <c r="E173" s="76"/>
      <c r="F173" s="76"/>
      <c r="G173" s="76"/>
      <c r="H173" s="76"/>
      <c r="I173" s="76"/>
      <c r="J173" s="76"/>
      <c r="K173" s="76"/>
      <c r="L173" s="76"/>
      <c r="M173" s="76"/>
      <c r="N173" s="76"/>
      <c r="O173" s="76"/>
      <c r="P173" s="76"/>
      <c r="Q173" s="76"/>
      <c r="R173" s="76"/>
      <c r="S173" s="76"/>
      <c r="T173" s="76"/>
      <c r="U173" s="76"/>
      <c r="V173" s="76"/>
      <c r="W173" s="76"/>
      <c r="X173" s="76"/>
      <c r="Y173" s="76"/>
      <c r="Z173" s="76"/>
      <c r="AA173" s="76"/>
      <c r="AB173" s="4"/>
      <c r="AC173" s="4"/>
      <c r="AD173" s="4"/>
      <c r="AE173" s="4"/>
      <c r="AF173" s="4"/>
      <c r="AG173" s="4"/>
    </row>
    <row r="174" spans="1:33" s="1" customFormat="1" ht="15.75" customHeight="1" x14ac:dyDescent="0.15">
      <c r="A174" s="4"/>
      <c r="B174" s="8"/>
      <c r="C174" s="76"/>
      <c r="D174" s="76"/>
      <c r="E174" s="76"/>
      <c r="F174" s="76"/>
      <c r="G174" s="76"/>
      <c r="H174" s="76"/>
      <c r="I174" s="76"/>
      <c r="J174" s="76"/>
      <c r="K174" s="76"/>
      <c r="L174" s="76"/>
      <c r="M174" s="76"/>
      <c r="N174" s="76"/>
      <c r="O174" s="76"/>
      <c r="P174" s="76"/>
      <c r="Q174" s="76"/>
      <c r="R174" s="76"/>
      <c r="S174" s="76"/>
      <c r="T174" s="76"/>
      <c r="U174" s="76"/>
      <c r="V174" s="76"/>
      <c r="W174" s="76"/>
      <c r="X174" s="76"/>
      <c r="Y174" s="76"/>
      <c r="Z174" s="76"/>
      <c r="AA174" s="76"/>
      <c r="AB174" s="4"/>
      <c r="AC174" s="4"/>
      <c r="AD174" s="4"/>
      <c r="AE174" s="4"/>
      <c r="AF174" s="4"/>
      <c r="AG174" s="4"/>
    </row>
    <row r="175" spans="1:33" s="1" customFormat="1" ht="15.75" customHeight="1" x14ac:dyDescent="0.15">
      <c r="A175" s="4"/>
      <c r="B175" s="8"/>
      <c r="C175" s="76"/>
      <c r="D175" s="76"/>
      <c r="E175" s="76"/>
      <c r="F175" s="76"/>
      <c r="G175" s="76"/>
      <c r="H175" s="76"/>
      <c r="I175" s="76"/>
      <c r="J175" s="76"/>
      <c r="K175" s="76"/>
      <c r="L175" s="76"/>
      <c r="M175" s="76"/>
      <c r="N175" s="76"/>
      <c r="O175" s="76"/>
      <c r="P175" s="76"/>
      <c r="Q175" s="76"/>
      <c r="R175" s="76"/>
      <c r="S175" s="76"/>
      <c r="T175" s="76"/>
      <c r="U175" s="76"/>
      <c r="V175" s="76"/>
      <c r="W175" s="76"/>
      <c r="X175" s="76"/>
      <c r="Y175" s="76"/>
      <c r="Z175" s="76"/>
      <c r="AA175" s="76"/>
      <c r="AB175" s="4"/>
      <c r="AC175" s="4"/>
      <c r="AD175" s="4"/>
      <c r="AE175" s="4"/>
      <c r="AF175" s="4"/>
      <c r="AG175" s="4"/>
    </row>
    <row r="176" spans="1:33" s="1" customFormat="1" ht="15.75" customHeight="1" x14ac:dyDescent="0.15">
      <c r="A176" s="4"/>
      <c r="B176" s="8"/>
      <c r="C176" s="76"/>
      <c r="D176" s="76"/>
      <c r="E176" s="76"/>
      <c r="F176" s="76"/>
      <c r="G176" s="76"/>
      <c r="H176" s="76"/>
      <c r="I176" s="76"/>
      <c r="J176" s="76"/>
      <c r="K176" s="76"/>
      <c r="L176" s="76"/>
      <c r="M176" s="76"/>
      <c r="N176" s="76"/>
      <c r="O176" s="76"/>
      <c r="P176" s="76"/>
      <c r="Q176" s="76"/>
      <c r="R176" s="76"/>
      <c r="S176" s="76"/>
      <c r="T176" s="76"/>
      <c r="U176" s="76"/>
      <c r="V176" s="76"/>
      <c r="W176" s="76"/>
      <c r="X176" s="76"/>
      <c r="Y176" s="76"/>
      <c r="Z176" s="76"/>
      <c r="AA176" s="76"/>
      <c r="AB176" s="4"/>
      <c r="AC176" s="4"/>
      <c r="AD176" s="4"/>
      <c r="AE176" s="4"/>
      <c r="AF176" s="4"/>
      <c r="AG176" s="4"/>
    </row>
    <row r="177" spans="1:33" s="1" customFormat="1" ht="15.75" customHeight="1" x14ac:dyDescent="0.15">
      <c r="A177" s="4"/>
      <c r="B177" s="8"/>
      <c r="C177" s="76"/>
      <c r="D177" s="76"/>
      <c r="E177" s="76"/>
      <c r="F177" s="76"/>
      <c r="G177" s="76"/>
      <c r="H177" s="76"/>
      <c r="I177" s="76"/>
      <c r="J177" s="76"/>
      <c r="K177" s="76"/>
      <c r="L177" s="76"/>
      <c r="M177" s="76"/>
      <c r="N177" s="76"/>
      <c r="O177" s="76"/>
      <c r="P177" s="76"/>
      <c r="Q177" s="76"/>
      <c r="R177" s="76"/>
      <c r="S177" s="76"/>
      <c r="T177" s="76"/>
      <c r="U177" s="76"/>
      <c r="V177" s="76"/>
      <c r="W177" s="76"/>
      <c r="X177" s="76"/>
      <c r="Y177" s="76"/>
      <c r="Z177" s="76"/>
      <c r="AA177" s="76"/>
      <c r="AB177" s="4"/>
      <c r="AC177" s="4"/>
      <c r="AD177" s="4"/>
      <c r="AE177" s="4"/>
      <c r="AF177" s="4"/>
      <c r="AG177" s="4"/>
    </row>
    <row r="178" spans="1:33" s="1" customFormat="1" ht="15.75" customHeight="1" x14ac:dyDescent="0.15">
      <c r="A178" s="4"/>
      <c r="B178" s="8"/>
      <c r="C178" s="76"/>
      <c r="D178" s="76"/>
      <c r="E178" s="76"/>
      <c r="F178" s="76"/>
      <c r="G178" s="76"/>
      <c r="H178" s="76"/>
      <c r="I178" s="76"/>
      <c r="J178" s="76"/>
      <c r="K178" s="76"/>
      <c r="L178" s="76"/>
      <c r="M178" s="76"/>
      <c r="N178" s="76"/>
      <c r="O178" s="76"/>
      <c r="P178" s="76"/>
      <c r="Q178" s="76"/>
      <c r="R178" s="76"/>
      <c r="S178" s="76"/>
      <c r="T178" s="76"/>
      <c r="U178" s="76"/>
      <c r="V178" s="76"/>
      <c r="W178" s="76"/>
      <c r="X178" s="76"/>
      <c r="Y178" s="76"/>
      <c r="Z178" s="76"/>
      <c r="AA178" s="76"/>
      <c r="AB178" s="4"/>
      <c r="AC178" s="4"/>
      <c r="AD178" s="4"/>
      <c r="AE178" s="4"/>
      <c r="AF178" s="4"/>
      <c r="AG178" s="4"/>
    </row>
    <row r="179" spans="1:33" s="1" customFormat="1" ht="15.75" customHeight="1" x14ac:dyDescent="0.15">
      <c r="B179" s="8"/>
      <c r="C179" s="76"/>
      <c r="D179" s="76"/>
      <c r="E179" s="76"/>
      <c r="F179" s="76"/>
      <c r="G179" s="76"/>
      <c r="H179" s="76"/>
      <c r="I179" s="76"/>
      <c r="J179" s="76"/>
      <c r="K179" s="76"/>
      <c r="L179" s="76"/>
      <c r="M179" s="76"/>
      <c r="N179" s="76"/>
      <c r="O179" s="76"/>
      <c r="P179" s="76"/>
      <c r="Q179" s="76"/>
      <c r="R179" s="76"/>
      <c r="S179" s="76"/>
      <c r="T179" s="76"/>
      <c r="U179" s="76"/>
      <c r="V179" s="76"/>
      <c r="W179" s="76"/>
      <c r="X179" s="76"/>
      <c r="Y179" s="76"/>
      <c r="Z179" s="76"/>
      <c r="AA179" s="76"/>
      <c r="AB179" s="4"/>
      <c r="AC179" s="4"/>
      <c r="AD179" s="4"/>
      <c r="AE179" s="4"/>
      <c r="AF179" s="4"/>
    </row>
    <row r="180" spans="1:33" s="1" customFormat="1" ht="15.75" customHeight="1" x14ac:dyDescent="0.15">
      <c r="B180" s="8"/>
      <c r="C180" s="76"/>
      <c r="D180" s="76"/>
      <c r="E180" s="76"/>
      <c r="F180" s="76"/>
      <c r="G180" s="76"/>
      <c r="H180" s="76"/>
      <c r="I180" s="76"/>
      <c r="J180" s="76"/>
      <c r="K180" s="76"/>
      <c r="L180" s="76"/>
      <c r="M180" s="76"/>
      <c r="N180" s="76"/>
      <c r="O180" s="76"/>
      <c r="P180" s="76"/>
      <c r="Q180" s="76"/>
      <c r="R180" s="76"/>
      <c r="S180" s="76"/>
      <c r="T180" s="76"/>
      <c r="U180" s="76"/>
      <c r="V180" s="76"/>
      <c r="W180" s="76"/>
      <c r="X180" s="76"/>
      <c r="Y180" s="76"/>
      <c r="Z180" s="76"/>
      <c r="AA180" s="76"/>
      <c r="AB180" s="4"/>
      <c r="AC180" s="4"/>
      <c r="AD180" s="4"/>
      <c r="AE180" s="4"/>
      <c r="AF180" s="4"/>
    </row>
    <row r="181" spans="1:33" s="1" customFormat="1" ht="15.75" customHeight="1" x14ac:dyDescent="0.15">
      <c r="B181" s="16"/>
      <c r="C181" s="76"/>
      <c r="D181" s="76"/>
      <c r="E181" s="76"/>
      <c r="F181" s="76"/>
      <c r="G181" s="76"/>
      <c r="H181" s="76"/>
      <c r="I181" s="76"/>
      <c r="J181" s="76"/>
      <c r="K181" s="76"/>
      <c r="L181" s="76"/>
      <c r="M181" s="76"/>
      <c r="N181" s="76"/>
      <c r="O181" s="76"/>
      <c r="P181" s="76"/>
      <c r="Q181" s="76"/>
      <c r="R181" s="76"/>
      <c r="S181" s="76"/>
      <c r="T181" s="76"/>
      <c r="U181" s="76"/>
      <c r="V181" s="76"/>
      <c r="W181" s="76"/>
      <c r="X181" s="76"/>
      <c r="Y181" s="76"/>
      <c r="Z181" s="76"/>
      <c r="AA181" s="76"/>
    </row>
    <row r="182" spans="1:33" s="1" customFormat="1" ht="15.75" customHeight="1" x14ac:dyDescent="0.15">
      <c r="B182" s="16"/>
      <c r="C182" s="76"/>
      <c r="D182" s="76"/>
      <c r="E182" s="76"/>
      <c r="F182" s="76"/>
      <c r="G182" s="76"/>
      <c r="H182" s="76"/>
      <c r="I182" s="76"/>
      <c r="J182" s="76"/>
      <c r="K182" s="76"/>
      <c r="L182" s="76"/>
      <c r="M182" s="76"/>
      <c r="N182" s="76"/>
      <c r="O182" s="76"/>
      <c r="P182" s="76"/>
      <c r="Q182" s="76"/>
      <c r="R182" s="76"/>
      <c r="S182" s="76"/>
      <c r="T182" s="76"/>
      <c r="U182" s="76"/>
      <c r="V182" s="76"/>
      <c r="W182" s="76"/>
      <c r="X182" s="76"/>
      <c r="Y182" s="76"/>
      <c r="Z182" s="76"/>
      <c r="AA182" s="76"/>
    </row>
    <row r="183" spans="1:33" s="1" customFormat="1" ht="15.75" customHeight="1" x14ac:dyDescent="0.15">
      <c r="B183" s="16"/>
      <c r="C183" s="6"/>
      <c r="D183" s="6"/>
      <c r="E183" s="6"/>
      <c r="F183" s="6"/>
      <c r="G183" s="6"/>
      <c r="H183" s="6"/>
      <c r="I183" s="6"/>
      <c r="J183" s="6"/>
      <c r="K183" s="6"/>
      <c r="L183" s="6"/>
      <c r="M183" s="6"/>
      <c r="N183" s="6"/>
      <c r="O183" s="6"/>
      <c r="P183" s="6"/>
      <c r="Q183" s="6"/>
      <c r="R183" s="6"/>
      <c r="S183" s="6"/>
      <c r="T183" s="6"/>
      <c r="U183" s="6"/>
      <c r="V183" s="6"/>
      <c r="W183" s="6"/>
      <c r="X183" s="6"/>
      <c r="Y183" s="6"/>
      <c r="Z183" s="6"/>
      <c r="AA183" s="6"/>
    </row>
    <row r="184" spans="1:33" s="1" customFormat="1" ht="15.75" customHeight="1" x14ac:dyDescent="0.15">
      <c r="B184" s="16"/>
      <c r="C184" s="6"/>
      <c r="D184" s="6"/>
      <c r="E184" s="6"/>
      <c r="F184" s="6"/>
      <c r="G184" s="6"/>
      <c r="H184" s="6"/>
      <c r="I184" s="6"/>
      <c r="J184" s="6"/>
      <c r="K184" s="6"/>
      <c r="L184" s="6"/>
      <c r="M184" s="6"/>
      <c r="N184" s="6"/>
      <c r="O184" s="6"/>
      <c r="P184" s="6"/>
      <c r="Q184" s="6"/>
      <c r="R184" s="6"/>
      <c r="S184" s="6"/>
      <c r="T184" s="6"/>
      <c r="U184" s="6"/>
      <c r="V184" s="6"/>
      <c r="W184" s="6"/>
      <c r="X184" s="6"/>
      <c r="Y184" s="6"/>
      <c r="Z184" s="6"/>
      <c r="AA184" s="6"/>
    </row>
    <row r="185" spans="1:33" s="1" customFormat="1" ht="15.75" customHeight="1" x14ac:dyDescent="0.15">
      <c r="B185" s="16"/>
      <c r="C185" s="6"/>
      <c r="D185" s="6"/>
      <c r="E185" s="6"/>
      <c r="F185" s="6"/>
      <c r="G185" s="6"/>
      <c r="H185" s="6"/>
      <c r="I185" s="6"/>
      <c r="J185" s="6"/>
      <c r="K185" s="6"/>
      <c r="L185" s="6"/>
      <c r="M185" s="6"/>
      <c r="N185" s="6"/>
      <c r="O185" s="6"/>
      <c r="P185" s="6"/>
      <c r="Q185" s="6"/>
      <c r="R185" s="6"/>
      <c r="S185" s="6"/>
      <c r="T185" s="6"/>
      <c r="U185" s="6"/>
      <c r="V185" s="6"/>
      <c r="W185" s="6"/>
      <c r="X185" s="6"/>
      <c r="Y185" s="6"/>
      <c r="Z185" s="6"/>
      <c r="AA185" s="6"/>
    </row>
    <row r="186" spans="1:33" s="1" customFormat="1" ht="15.75" customHeight="1" x14ac:dyDescent="0.15">
      <c r="B186" s="16"/>
      <c r="C186" s="6"/>
      <c r="D186" s="6"/>
      <c r="E186" s="6"/>
      <c r="F186" s="6"/>
      <c r="G186" s="6"/>
      <c r="H186" s="6"/>
      <c r="I186" s="6"/>
      <c r="J186" s="6"/>
      <c r="K186" s="6"/>
      <c r="L186" s="6"/>
      <c r="M186" s="6"/>
      <c r="N186" s="6"/>
      <c r="O186" s="6"/>
      <c r="P186" s="6"/>
      <c r="Q186" s="6"/>
      <c r="R186" s="6"/>
      <c r="S186" s="6"/>
      <c r="T186" s="6"/>
      <c r="U186" s="6"/>
      <c r="V186" s="6"/>
      <c r="W186" s="6"/>
      <c r="X186" s="6"/>
      <c r="Y186" s="6"/>
      <c r="Z186" s="6"/>
      <c r="AA186" s="6"/>
    </row>
    <row r="187" spans="1:33" s="1" customFormat="1" ht="15.75" customHeight="1" x14ac:dyDescent="0.15">
      <c r="B187" s="16"/>
      <c r="C187" s="6"/>
      <c r="D187" s="6"/>
      <c r="E187" s="6"/>
      <c r="F187" s="6"/>
      <c r="G187" s="6"/>
      <c r="H187" s="6"/>
      <c r="I187" s="6"/>
      <c r="J187" s="6"/>
      <c r="K187" s="6"/>
      <c r="L187" s="6"/>
      <c r="M187" s="6"/>
      <c r="N187" s="6"/>
      <c r="O187" s="6"/>
      <c r="P187" s="6"/>
      <c r="Q187" s="6"/>
      <c r="R187" s="6"/>
      <c r="S187" s="6"/>
      <c r="T187" s="6"/>
      <c r="U187" s="6"/>
      <c r="V187" s="6"/>
      <c r="W187" s="6"/>
      <c r="X187" s="6"/>
      <c r="Y187" s="6"/>
      <c r="Z187" s="6"/>
      <c r="AA187" s="6"/>
    </row>
    <row r="188" spans="1:33" s="1" customFormat="1" ht="15.75" customHeight="1" x14ac:dyDescent="0.15">
      <c r="B188" s="16"/>
      <c r="C188" s="6"/>
      <c r="D188" s="6"/>
      <c r="E188" s="6"/>
      <c r="F188" s="6"/>
      <c r="G188" s="6"/>
      <c r="H188" s="6"/>
      <c r="I188" s="6"/>
      <c r="J188" s="6"/>
      <c r="K188" s="6"/>
      <c r="L188" s="6"/>
      <c r="M188" s="6"/>
      <c r="N188" s="6"/>
      <c r="O188" s="6"/>
      <c r="P188" s="6"/>
      <c r="Q188" s="6"/>
      <c r="R188" s="6"/>
      <c r="S188" s="6"/>
      <c r="T188" s="6"/>
      <c r="U188" s="6"/>
      <c r="V188" s="6"/>
      <c r="W188" s="6"/>
      <c r="X188" s="6"/>
      <c r="Y188" s="6"/>
      <c r="Z188" s="6"/>
      <c r="AA188" s="6"/>
    </row>
    <row r="189" spans="1:33" s="1" customFormat="1" ht="15.75" customHeight="1" x14ac:dyDescent="0.15">
      <c r="B189" s="16"/>
      <c r="C189" s="6"/>
      <c r="D189" s="6"/>
      <c r="E189" s="6"/>
      <c r="F189" s="6"/>
      <c r="G189" s="6"/>
      <c r="H189" s="6"/>
      <c r="I189" s="6"/>
      <c r="J189" s="6"/>
      <c r="K189" s="6"/>
      <c r="L189" s="6"/>
      <c r="M189" s="6"/>
      <c r="N189" s="6"/>
      <c r="O189" s="6"/>
      <c r="P189" s="6"/>
      <c r="Q189" s="6"/>
      <c r="R189" s="6"/>
      <c r="S189" s="6"/>
      <c r="T189" s="6"/>
      <c r="U189" s="6"/>
      <c r="V189" s="6"/>
      <c r="W189" s="6"/>
      <c r="X189" s="6"/>
      <c r="Y189" s="6"/>
      <c r="Z189" s="6"/>
      <c r="AA189" s="6"/>
    </row>
    <row r="190" spans="1:33" s="1" customFormat="1" ht="15.75" customHeight="1" x14ac:dyDescent="0.15">
      <c r="B190" s="16"/>
      <c r="C190" s="6"/>
      <c r="D190" s="6"/>
      <c r="E190" s="6"/>
      <c r="F190" s="6"/>
      <c r="G190" s="6"/>
      <c r="H190" s="6"/>
      <c r="I190" s="6"/>
      <c r="J190" s="6"/>
      <c r="K190" s="6"/>
      <c r="L190" s="6"/>
      <c r="M190" s="6"/>
      <c r="N190" s="6"/>
      <c r="O190" s="6"/>
      <c r="P190" s="6"/>
      <c r="Q190" s="6"/>
      <c r="R190" s="6"/>
      <c r="S190" s="6"/>
      <c r="T190" s="6"/>
      <c r="U190" s="6"/>
      <c r="V190" s="6"/>
      <c r="W190" s="6"/>
      <c r="X190" s="6"/>
      <c r="Y190" s="6"/>
      <c r="Z190" s="6"/>
      <c r="AA190" s="6"/>
    </row>
    <row r="191" spans="1:33" s="1" customFormat="1" ht="15.75" customHeight="1" x14ac:dyDescent="0.15">
      <c r="B191" s="16"/>
      <c r="C191" s="6"/>
      <c r="D191" s="6"/>
      <c r="E191" s="6"/>
      <c r="F191" s="6"/>
      <c r="G191" s="6"/>
      <c r="H191" s="6"/>
      <c r="I191" s="6"/>
      <c r="J191" s="6"/>
      <c r="K191" s="6"/>
      <c r="L191" s="6"/>
      <c r="M191" s="6"/>
      <c r="N191" s="6"/>
      <c r="O191" s="6"/>
      <c r="P191" s="6"/>
      <c r="Q191" s="6"/>
      <c r="R191" s="6"/>
      <c r="S191" s="6"/>
      <c r="T191" s="6"/>
      <c r="U191" s="6"/>
      <c r="V191" s="6"/>
      <c r="W191" s="6"/>
      <c r="X191" s="6"/>
      <c r="Y191" s="6"/>
      <c r="Z191" s="6"/>
      <c r="AA191" s="6"/>
    </row>
    <row r="192" spans="1:33" s="1" customFormat="1" ht="15.75" customHeight="1" x14ac:dyDescent="0.15">
      <c r="B192" s="16"/>
      <c r="C192" s="6"/>
      <c r="D192" s="6"/>
      <c r="E192" s="6"/>
      <c r="F192" s="6"/>
      <c r="G192" s="6"/>
      <c r="H192" s="6"/>
      <c r="I192" s="6"/>
      <c r="J192" s="6"/>
      <c r="K192" s="6"/>
      <c r="L192" s="6"/>
      <c r="M192" s="6"/>
      <c r="N192" s="6"/>
      <c r="O192" s="6"/>
      <c r="P192" s="6"/>
      <c r="Q192" s="6"/>
      <c r="R192" s="6"/>
      <c r="S192" s="6"/>
      <c r="T192" s="6"/>
      <c r="U192" s="6"/>
      <c r="V192" s="6"/>
      <c r="W192" s="6"/>
      <c r="X192" s="6"/>
      <c r="Y192" s="6"/>
      <c r="Z192" s="6"/>
      <c r="AA192" s="6"/>
    </row>
    <row r="193" spans="2:27" s="1" customFormat="1" ht="15.75" customHeight="1" x14ac:dyDescent="0.15">
      <c r="B193" s="16"/>
      <c r="C193" s="6"/>
      <c r="D193" s="6"/>
      <c r="E193" s="6"/>
      <c r="F193" s="6"/>
      <c r="G193" s="6"/>
      <c r="H193" s="6"/>
      <c r="I193" s="6"/>
      <c r="J193" s="6"/>
      <c r="K193" s="6"/>
      <c r="L193" s="6"/>
      <c r="M193" s="6"/>
      <c r="N193" s="6"/>
      <c r="O193" s="6"/>
      <c r="P193" s="6"/>
      <c r="Q193" s="6"/>
      <c r="R193" s="6"/>
      <c r="S193" s="6"/>
      <c r="T193" s="6"/>
      <c r="U193" s="6"/>
      <c r="V193" s="6"/>
      <c r="W193" s="6"/>
      <c r="X193" s="6"/>
      <c r="Y193" s="6"/>
      <c r="Z193" s="6"/>
      <c r="AA193" s="6"/>
    </row>
    <row r="194" spans="2:27" s="1" customFormat="1" ht="15.75" customHeight="1" x14ac:dyDescent="0.15">
      <c r="B194" s="16"/>
      <c r="C194" s="6"/>
      <c r="D194" s="6"/>
      <c r="E194" s="6"/>
      <c r="F194" s="6"/>
      <c r="G194" s="6"/>
      <c r="H194" s="6"/>
      <c r="I194" s="6"/>
      <c r="J194" s="6"/>
      <c r="K194" s="6"/>
      <c r="L194" s="6"/>
      <c r="M194" s="6"/>
      <c r="N194" s="6"/>
      <c r="O194" s="6"/>
      <c r="P194" s="6"/>
      <c r="Q194" s="6"/>
      <c r="R194" s="6"/>
      <c r="S194" s="6"/>
      <c r="T194" s="6"/>
      <c r="U194" s="6"/>
      <c r="V194" s="6"/>
      <c r="W194" s="6"/>
      <c r="X194" s="6"/>
      <c r="Y194" s="6"/>
      <c r="Z194" s="6"/>
      <c r="AA194" s="6"/>
    </row>
    <row r="195" spans="2:27" s="1" customFormat="1" ht="15.75" customHeight="1" x14ac:dyDescent="0.15">
      <c r="B195" s="16"/>
      <c r="C195" s="6"/>
      <c r="D195" s="6"/>
      <c r="E195" s="6"/>
      <c r="F195" s="6"/>
      <c r="G195" s="6"/>
      <c r="H195" s="6"/>
      <c r="I195" s="6"/>
      <c r="J195" s="6"/>
      <c r="K195" s="6"/>
      <c r="L195" s="6"/>
      <c r="M195" s="6"/>
      <c r="N195" s="6"/>
      <c r="O195" s="6"/>
      <c r="P195" s="6"/>
      <c r="Q195" s="6"/>
      <c r="R195" s="6"/>
      <c r="S195" s="6"/>
      <c r="T195" s="6"/>
      <c r="U195" s="6"/>
      <c r="V195" s="6"/>
      <c r="W195" s="6"/>
      <c r="X195" s="6"/>
      <c r="Y195" s="6"/>
      <c r="Z195" s="6"/>
      <c r="AA195" s="6"/>
    </row>
    <row r="196" spans="2:27" s="1" customFormat="1" ht="15.75" customHeight="1" x14ac:dyDescent="0.15">
      <c r="B196" s="16"/>
      <c r="C196" s="6"/>
      <c r="D196" s="6"/>
      <c r="E196" s="6"/>
      <c r="F196" s="6"/>
      <c r="G196" s="6"/>
      <c r="H196" s="6"/>
      <c r="I196" s="6"/>
      <c r="J196" s="6"/>
      <c r="K196" s="6"/>
      <c r="L196" s="6"/>
      <c r="M196" s="6"/>
      <c r="N196" s="6"/>
      <c r="O196" s="6"/>
      <c r="P196" s="6"/>
      <c r="Q196" s="6"/>
      <c r="R196" s="6"/>
      <c r="S196" s="6"/>
      <c r="T196" s="6"/>
      <c r="U196" s="6"/>
      <c r="V196" s="6"/>
      <c r="W196" s="6"/>
      <c r="X196" s="6"/>
      <c r="Y196" s="6"/>
      <c r="Z196" s="6"/>
      <c r="AA196" s="6"/>
    </row>
    <row r="197" spans="2:27" s="1" customFormat="1" ht="15.75" customHeight="1" x14ac:dyDescent="0.15">
      <c r="B197" s="16"/>
      <c r="C197" s="6"/>
      <c r="D197" s="6"/>
      <c r="E197" s="6"/>
      <c r="F197" s="6"/>
      <c r="G197" s="6"/>
      <c r="H197" s="6"/>
      <c r="I197" s="6"/>
      <c r="J197" s="6"/>
      <c r="K197" s="6"/>
      <c r="L197" s="6"/>
      <c r="M197" s="6"/>
      <c r="N197" s="6"/>
      <c r="O197" s="6"/>
      <c r="P197" s="6"/>
      <c r="Q197" s="6"/>
      <c r="R197" s="6"/>
      <c r="S197" s="6"/>
      <c r="T197" s="6"/>
      <c r="U197" s="6"/>
      <c r="V197" s="6"/>
      <c r="W197" s="6"/>
      <c r="X197" s="6"/>
      <c r="Y197" s="6"/>
      <c r="Z197" s="6"/>
      <c r="AA197" s="6"/>
    </row>
    <row r="198" spans="2:27" s="1" customFormat="1" ht="15.75" customHeight="1" x14ac:dyDescent="0.15">
      <c r="B198" s="16"/>
      <c r="C198" s="6"/>
      <c r="D198" s="6"/>
      <c r="E198" s="6"/>
      <c r="F198" s="6"/>
      <c r="G198" s="6"/>
      <c r="H198" s="6"/>
      <c r="I198" s="6"/>
      <c r="J198" s="6"/>
      <c r="K198" s="6"/>
      <c r="L198" s="6"/>
      <c r="M198" s="6"/>
      <c r="N198" s="6"/>
      <c r="O198" s="6"/>
      <c r="P198" s="6"/>
      <c r="Q198" s="6"/>
      <c r="R198" s="6"/>
      <c r="S198" s="6"/>
      <c r="T198" s="6"/>
      <c r="U198" s="6"/>
      <c r="V198" s="6"/>
      <c r="W198" s="6"/>
      <c r="X198" s="6"/>
      <c r="Y198" s="6"/>
      <c r="Z198" s="6"/>
      <c r="AA198" s="6"/>
    </row>
    <row r="199" spans="2:27" s="1" customFormat="1" ht="15.75" customHeight="1" x14ac:dyDescent="0.15">
      <c r="B199" s="16"/>
      <c r="C199" s="6"/>
      <c r="D199" s="6"/>
      <c r="E199" s="6"/>
      <c r="F199" s="6"/>
      <c r="G199" s="6"/>
      <c r="H199" s="6"/>
      <c r="I199" s="6"/>
      <c r="J199" s="6"/>
      <c r="K199" s="6"/>
      <c r="L199" s="6"/>
      <c r="M199" s="6"/>
      <c r="N199" s="6"/>
      <c r="O199" s="6"/>
      <c r="P199" s="6"/>
      <c r="Q199" s="6"/>
      <c r="R199" s="6"/>
      <c r="S199" s="6"/>
      <c r="T199" s="6"/>
      <c r="U199" s="6"/>
      <c r="V199" s="6"/>
      <c r="W199" s="6"/>
      <c r="X199" s="6"/>
      <c r="Y199" s="6"/>
      <c r="Z199" s="6"/>
      <c r="AA199" s="6"/>
    </row>
    <row r="200" spans="2:27" s="1" customFormat="1" ht="15.75" customHeight="1" x14ac:dyDescent="0.15">
      <c r="B200" s="16"/>
      <c r="C200" s="6"/>
      <c r="D200" s="6"/>
      <c r="E200" s="6"/>
      <c r="F200" s="6"/>
      <c r="G200" s="6"/>
      <c r="H200" s="6"/>
      <c r="I200" s="6"/>
      <c r="J200" s="6"/>
      <c r="K200" s="6"/>
      <c r="L200" s="6"/>
      <c r="M200" s="6"/>
      <c r="N200" s="6"/>
      <c r="O200" s="6"/>
      <c r="P200" s="6"/>
      <c r="Q200" s="6"/>
      <c r="R200" s="6"/>
      <c r="S200" s="6"/>
      <c r="T200" s="6"/>
      <c r="U200" s="6"/>
      <c r="V200" s="6"/>
      <c r="W200" s="6"/>
      <c r="X200" s="6"/>
      <c r="Y200" s="6"/>
      <c r="Z200" s="6"/>
      <c r="AA200" s="6"/>
    </row>
    <row r="201" spans="2:27" s="1" customFormat="1" ht="15.75" customHeight="1" x14ac:dyDescent="0.15">
      <c r="B201" s="16"/>
      <c r="C201" s="6"/>
      <c r="D201" s="6"/>
      <c r="E201" s="6"/>
      <c r="F201" s="6"/>
      <c r="G201" s="6"/>
      <c r="H201" s="6"/>
      <c r="I201" s="6"/>
      <c r="J201" s="6"/>
      <c r="K201" s="6"/>
      <c r="L201" s="6"/>
      <c r="M201" s="6"/>
      <c r="N201" s="6"/>
      <c r="O201" s="6"/>
      <c r="P201" s="6"/>
      <c r="Q201" s="6"/>
      <c r="R201" s="6"/>
      <c r="S201" s="6"/>
      <c r="T201" s="6"/>
      <c r="U201" s="6"/>
      <c r="V201" s="6"/>
      <c r="W201" s="6"/>
      <c r="X201" s="6"/>
      <c r="Y201" s="6"/>
      <c r="Z201" s="6"/>
      <c r="AA201" s="6"/>
    </row>
    <row r="202" spans="2:27" s="1" customFormat="1" ht="15.75" customHeight="1" x14ac:dyDescent="0.15">
      <c r="B202" s="16"/>
      <c r="C202" s="6"/>
      <c r="D202" s="6"/>
      <c r="E202" s="6"/>
      <c r="F202" s="6"/>
      <c r="G202" s="6"/>
      <c r="H202" s="6"/>
      <c r="I202" s="6"/>
      <c r="J202" s="6"/>
      <c r="K202" s="6"/>
      <c r="L202" s="6"/>
      <c r="M202" s="6"/>
      <c r="N202" s="6"/>
      <c r="O202" s="6"/>
      <c r="P202" s="6"/>
      <c r="Q202" s="6"/>
      <c r="R202" s="6"/>
      <c r="S202" s="6"/>
      <c r="T202" s="6"/>
      <c r="U202" s="6"/>
      <c r="V202" s="6"/>
      <c r="W202" s="6"/>
      <c r="X202" s="6"/>
      <c r="Y202" s="6"/>
      <c r="Z202" s="6"/>
      <c r="AA202" s="6"/>
    </row>
    <row r="203" spans="2:27" s="1" customFormat="1" ht="15.75" customHeight="1" x14ac:dyDescent="0.15">
      <c r="B203" s="16"/>
      <c r="C203" s="6"/>
      <c r="D203" s="6"/>
      <c r="E203" s="6"/>
      <c r="F203" s="6"/>
      <c r="G203" s="6"/>
      <c r="H203" s="6"/>
      <c r="I203" s="6"/>
      <c r="J203" s="6"/>
      <c r="K203" s="6"/>
      <c r="L203" s="6"/>
      <c r="M203" s="6"/>
      <c r="N203" s="6"/>
      <c r="O203" s="6"/>
      <c r="P203" s="6"/>
      <c r="Q203" s="6"/>
      <c r="R203" s="6"/>
      <c r="S203" s="6"/>
      <c r="T203" s="6"/>
      <c r="U203" s="6"/>
      <c r="V203" s="6"/>
      <c r="W203" s="6"/>
      <c r="X203" s="6"/>
      <c r="Y203" s="6"/>
      <c r="Z203" s="6"/>
      <c r="AA203" s="6"/>
    </row>
    <row r="204" spans="2:27" s="1" customFormat="1" ht="15.75" customHeight="1" x14ac:dyDescent="0.15">
      <c r="B204" s="16"/>
      <c r="C204" s="6"/>
      <c r="D204" s="6"/>
      <c r="E204" s="6"/>
      <c r="F204" s="6"/>
      <c r="G204" s="6"/>
      <c r="H204" s="6"/>
      <c r="I204" s="6"/>
      <c r="J204" s="6"/>
      <c r="K204" s="6"/>
      <c r="L204" s="6"/>
      <c r="M204" s="6"/>
      <c r="N204" s="6"/>
      <c r="O204" s="6"/>
      <c r="P204" s="6"/>
      <c r="Q204" s="6"/>
      <c r="R204" s="6"/>
      <c r="S204" s="6"/>
      <c r="T204" s="6"/>
      <c r="U204" s="6"/>
      <c r="V204" s="6"/>
      <c r="W204" s="6"/>
      <c r="X204" s="6"/>
      <c r="Y204" s="6"/>
      <c r="Z204" s="6"/>
      <c r="AA204" s="6"/>
    </row>
    <row r="205" spans="2:27" s="1" customFormat="1" ht="15.75" customHeight="1" x14ac:dyDescent="0.15">
      <c r="B205" s="16"/>
      <c r="C205" s="6"/>
      <c r="D205" s="6"/>
      <c r="E205" s="6"/>
      <c r="F205" s="6"/>
      <c r="G205" s="6"/>
      <c r="H205" s="6"/>
      <c r="I205" s="6"/>
      <c r="J205" s="6"/>
      <c r="K205" s="6"/>
      <c r="L205" s="6"/>
      <c r="M205" s="6"/>
      <c r="N205" s="6"/>
      <c r="O205" s="6"/>
      <c r="P205" s="6"/>
      <c r="Q205" s="6"/>
      <c r="R205" s="6"/>
      <c r="S205" s="6"/>
      <c r="T205" s="6"/>
      <c r="U205" s="6"/>
      <c r="V205" s="6"/>
      <c r="W205" s="6"/>
      <c r="X205" s="6"/>
      <c r="Y205" s="6"/>
      <c r="Z205" s="6"/>
      <c r="AA205" s="6"/>
    </row>
    <row r="206" spans="2:27" s="1" customFormat="1" ht="15.75" customHeight="1" x14ac:dyDescent="0.15">
      <c r="B206" s="16"/>
      <c r="C206" s="6"/>
      <c r="D206" s="6"/>
      <c r="E206" s="6"/>
      <c r="F206" s="6"/>
      <c r="G206" s="6"/>
      <c r="H206" s="6"/>
      <c r="I206" s="6"/>
      <c r="J206" s="6"/>
      <c r="K206" s="6"/>
      <c r="L206" s="6"/>
      <c r="M206" s="6"/>
      <c r="N206" s="6"/>
      <c r="O206" s="6"/>
      <c r="P206" s="6"/>
      <c r="Q206" s="6"/>
      <c r="R206" s="6"/>
      <c r="S206" s="6"/>
      <c r="T206" s="6"/>
      <c r="U206" s="6"/>
      <c r="V206" s="6"/>
      <c r="W206" s="6"/>
      <c r="X206" s="6"/>
      <c r="Y206" s="6"/>
      <c r="Z206" s="6"/>
      <c r="AA206" s="6"/>
    </row>
    <row r="207" spans="2:27" s="1" customFormat="1" ht="15.75" customHeight="1" x14ac:dyDescent="0.15">
      <c r="B207" s="16"/>
      <c r="C207" s="6"/>
      <c r="D207" s="6"/>
      <c r="E207" s="6"/>
      <c r="F207" s="6"/>
      <c r="G207" s="6"/>
      <c r="H207" s="6"/>
      <c r="I207" s="6"/>
      <c r="J207" s="6"/>
      <c r="K207" s="6"/>
      <c r="L207" s="6"/>
      <c r="M207" s="6"/>
      <c r="N207" s="6"/>
      <c r="O207" s="6"/>
      <c r="P207" s="6"/>
      <c r="Q207" s="6"/>
      <c r="R207" s="6"/>
      <c r="S207" s="6"/>
      <c r="T207" s="6"/>
      <c r="U207" s="6"/>
      <c r="V207" s="6"/>
      <c r="W207" s="6"/>
      <c r="X207" s="6"/>
      <c r="Y207" s="6"/>
      <c r="Z207" s="6"/>
      <c r="AA207" s="6"/>
    </row>
    <row r="208" spans="2:27" s="1" customFormat="1" ht="15.75" customHeight="1" x14ac:dyDescent="0.15">
      <c r="B208" s="16"/>
      <c r="C208" s="6"/>
      <c r="D208" s="6"/>
      <c r="E208" s="6"/>
      <c r="F208" s="6"/>
      <c r="G208" s="6"/>
      <c r="H208" s="6"/>
      <c r="I208" s="6"/>
      <c r="J208" s="6"/>
      <c r="K208" s="6"/>
      <c r="L208" s="6"/>
      <c r="M208" s="6"/>
      <c r="N208" s="6"/>
      <c r="O208" s="6"/>
      <c r="P208" s="6"/>
      <c r="Q208" s="6"/>
      <c r="R208" s="6"/>
      <c r="S208" s="6"/>
      <c r="T208" s="6"/>
      <c r="U208" s="6"/>
      <c r="V208" s="6"/>
      <c r="W208" s="6"/>
      <c r="X208" s="6"/>
      <c r="Y208" s="6"/>
      <c r="Z208" s="6"/>
      <c r="AA208" s="6"/>
    </row>
    <row r="209" spans="2:27" s="1" customFormat="1" ht="15.75" customHeight="1" x14ac:dyDescent="0.15">
      <c r="B209" s="16"/>
      <c r="C209" s="6"/>
      <c r="D209" s="6"/>
      <c r="E209" s="6"/>
      <c r="F209" s="6"/>
      <c r="G209" s="6"/>
      <c r="H209" s="6"/>
      <c r="I209" s="6"/>
      <c r="J209" s="6"/>
      <c r="K209" s="6"/>
      <c r="L209" s="6"/>
      <c r="M209" s="6"/>
      <c r="N209" s="6"/>
      <c r="O209" s="6"/>
      <c r="P209" s="6"/>
      <c r="Q209" s="6"/>
      <c r="R209" s="6"/>
      <c r="S209" s="6"/>
      <c r="T209" s="6"/>
      <c r="U209" s="6"/>
      <c r="V209" s="6"/>
      <c r="W209" s="6"/>
      <c r="X209" s="6"/>
      <c r="Y209" s="6"/>
      <c r="Z209" s="6"/>
      <c r="AA209" s="6"/>
    </row>
    <row r="210" spans="2:27" s="1" customFormat="1" ht="15.75" customHeight="1" x14ac:dyDescent="0.15">
      <c r="B210" s="16"/>
      <c r="C210" s="6"/>
      <c r="D210" s="6"/>
      <c r="E210" s="6"/>
      <c r="F210" s="6"/>
      <c r="G210" s="6"/>
      <c r="H210" s="6"/>
      <c r="I210" s="6"/>
      <c r="J210" s="6"/>
      <c r="K210" s="6"/>
      <c r="L210" s="6"/>
      <c r="M210" s="6"/>
      <c r="N210" s="6"/>
      <c r="O210" s="6"/>
      <c r="P210" s="6"/>
      <c r="Q210" s="6"/>
      <c r="R210" s="6"/>
      <c r="S210" s="6"/>
      <c r="T210" s="6"/>
      <c r="U210" s="6"/>
      <c r="V210" s="6"/>
      <c r="W210" s="6"/>
      <c r="X210" s="6"/>
      <c r="Y210" s="6"/>
      <c r="Z210" s="6"/>
      <c r="AA210" s="6"/>
    </row>
    <row r="211" spans="2:27" s="1" customFormat="1" ht="15.75" customHeight="1" x14ac:dyDescent="0.15">
      <c r="B211" s="16"/>
      <c r="C211" s="6"/>
      <c r="D211" s="6"/>
      <c r="E211" s="6"/>
      <c r="F211" s="6"/>
      <c r="G211" s="6"/>
      <c r="H211" s="6"/>
      <c r="I211" s="6"/>
      <c r="J211" s="6"/>
      <c r="K211" s="6"/>
      <c r="L211" s="6"/>
      <c r="M211" s="6"/>
      <c r="N211" s="6"/>
      <c r="O211" s="6"/>
      <c r="P211" s="6"/>
      <c r="Q211" s="6"/>
      <c r="R211" s="6"/>
      <c r="S211" s="6"/>
      <c r="T211" s="6"/>
      <c r="U211" s="6"/>
      <c r="V211" s="6"/>
      <c r="W211" s="6"/>
      <c r="X211" s="6"/>
      <c r="Y211" s="6"/>
      <c r="Z211" s="6"/>
      <c r="AA211" s="6"/>
    </row>
    <row r="212" spans="2:27" s="1" customFormat="1" ht="15.75" customHeight="1" x14ac:dyDescent="0.15">
      <c r="B212" s="16"/>
      <c r="C212" s="6"/>
      <c r="D212" s="6"/>
      <c r="E212" s="6"/>
      <c r="F212" s="6"/>
      <c r="G212" s="6"/>
      <c r="H212" s="6"/>
      <c r="I212" s="6"/>
      <c r="J212" s="6"/>
      <c r="K212" s="6"/>
      <c r="L212" s="6"/>
      <c r="M212" s="6"/>
      <c r="N212" s="6"/>
      <c r="O212" s="6"/>
      <c r="P212" s="6"/>
      <c r="Q212" s="6"/>
      <c r="R212" s="6"/>
      <c r="S212" s="6"/>
      <c r="T212" s="6"/>
      <c r="U212" s="6"/>
      <c r="V212" s="6"/>
      <c r="W212" s="6"/>
      <c r="X212" s="6"/>
      <c r="Y212" s="6"/>
      <c r="Z212" s="6"/>
      <c r="AA212" s="6"/>
    </row>
    <row r="213" spans="2:27" s="1" customFormat="1" ht="15.75" customHeight="1" x14ac:dyDescent="0.15">
      <c r="B213" s="16"/>
      <c r="C213" s="6"/>
      <c r="D213" s="6"/>
      <c r="E213" s="6"/>
      <c r="F213" s="6"/>
      <c r="G213" s="6"/>
      <c r="H213" s="6"/>
      <c r="I213" s="6"/>
      <c r="J213" s="6"/>
      <c r="K213" s="6"/>
      <c r="L213" s="6"/>
      <c r="M213" s="6"/>
      <c r="N213" s="6"/>
      <c r="O213" s="6"/>
      <c r="P213" s="6"/>
      <c r="Q213" s="6"/>
      <c r="R213" s="6"/>
      <c r="S213" s="6"/>
      <c r="T213" s="6"/>
      <c r="U213" s="6"/>
      <c r="V213" s="6"/>
      <c r="W213" s="6"/>
      <c r="X213" s="6"/>
      <c r="Y213" s="6"/>
      <c r="Z213" s="6"/>
      <c r="AA213" s="6"/>
    </row>
    <row r="214" spans="2:27" s="1" customFormat="1" ht="15.75" customHeight="1" x14ac:dyDescent="0.15">
      <c r="B214" s="16"/>
      <c r="C214" s="6"/>
      <c r="D214" s="6"/>
      <c r="E214" s="6"/>
      <c r="F214" s="6"/>
      <c r="G214" s="6"/>
      <c r="H214" s="6"/>
      <c r="I214" s="6"/>
      <c r="J214" s="6"/>
      <c r="K214" s="6"/>
      <c r="L214" s="6"/>
      <c r="M214" s="6"/>
      <c r="N214" s="6"/>
      <c r="O214" s="6"/>
      <c r="P214" s="6"/>
      <c r="Q214" s="6"/>
      <c r="R214" s="6"/>
      <c r="S214" s="6"/>
      <c r="T214" s="6"/>
      <c r="U214" s="6"/>
      <c r="V214" s="6"/>
      <c r="W214" s="6"/>
      <c r="X214" s="6"/>
      <c r="Y214" s="6"/>
      <c r="Z214" s="6"/>
      <c r="AA214" s="6"/>
    </row>
    <row r="215" spans="2:27" s="1" customFormat="1" ht="15.75" customHeight="1" x14ac:dyDescent="0.15">
      <c r="B215" s="16"/>
      <c r="C215" s="6"/>
      <c r="D215" s="6"/>
      <c r="E215" s="6"/>
      <c r="F215" s="6"/>
      <c r="G215" s="6"/>
      <c r="H215" s="6"/>
      <c r="I215" s="6"/>
      <c r="J215" s="6"/>
      <c r="K215" s="6"/>
      <c r="L215" s="6"/>
      <c r="M215" s="6"/>
      <c r="N215" s="6"/>
      <c r="O215" s="6"/>
      <c r="P215" s="6"/>
      <c r="Q215" s="6"/>
      <c r="R215" s="6"/>
      <c r="S215" s="6"/>
      <c r="T215" s="6"/>
      <c r="U215" s="6"/>
      <c r="V215" s="6"/>
      <c r="W215" s="6"/>
      <c r="X215" s="6"/>
      <c r="Y215" s="6"/>
      <c r="Z215" s="6"/>
      <c r="AA215" s="6"/>
    </row>
    <row r="216" spans="2:27" s="1" customFormat="1" ht="15.75" customHeight="1" x14ac:dyDescent="0.15">
      <c r="B216" s="16"/>
      <c r="C216" s="6"/>
      <c r="D216" s="6"/>
      <c r="E216" s="6"/>
      <c r="F216" s="6"/>
      <c r="G216" s="6"/>
      <c r="H216" s="6"/>
      <c r="I216" s="6"/>
      <c r="J216" s="6"/>
      <c r="K216" s="6"/>
      <c r="L216" s="6"/>
      <c r="M216" s="6"/>
      <c r="N216" s="6"/>
      <c r="O216" s="6"/>
      <c r="P216" s="6"/>
      <c r="Q216" s="6"/>
      <c r="R216" s="6"/>
      <c r="S216" s="6"/>
      <c r="T216" s="6"/>
      <c r="U216" s="6"/>
      <c r="V216" s="6"/>
      <c r="W216" s="6"/>
      <c r="X216" s="6"/>
      <c r="Y216" s="6"/>
      <c r="Z216" s="6"/>
      <c r="AA216" s="6"/>
    </row>
    <row r="217" spans="2:27" s="1" customFormat="1" ht="15.75" customHeight="1" x14ac:dyDescent="0.15">
      <c r="B217" s="16"/>
      <c r="C217" s="6"/>
      <c r="D217" s="6"/>
      <c r="E217" s="6"/>
      <c r="F217" s="6"/>
      <c r="G217" s="6"/>
      <c r="H217" s="6"/>
      <c r="I217" s="6"/>
      <c r="J217" s="6"/>
      <c r="K217" s="6"/>
      <c r="L217" s="6"/>
      <c r="M217" s="6"/>
      <c r="N217" s="6"/>
      <c r="O217" s="6"/>
      <c r="P217" s="6"/>
      <c r="Q217" s="6"/>
      <c r="R217" s="6"/>
      <c r="S217" s="6"/>
      <c r="T217" s="6"/>
      <c r="U217" s="6"/>
      <c r="V217" s="6"/>
      <c r="W217" s="6"/>
      <c r="X217" s="6"/>
      <c r="Y217" s="6"/>
      <c r="Z217" s="6"/>
      <c r="AA217" s="6"/>
    </row>
    <row r="218" spans="2:27" s="1" customFormat="1" ht="15.75" customHeight="1" x14ac:dyDescent="0.15">
      <c r="B218" s="16"/>
      <c r="C218" s="6"/>
      <c r="D218" s="6"/>
      <c r="E218" s="6"/>
      <c r="F218" s="6"/>
      <c r="G218" s="6"/>
      <c r="H218" s="6"/>
      <c r="I218" s="6"/>
      <c r="J218" s="6"/>
      <c r="K218" s="6"/>
      <c r="L218" s="6"/>
      <c r="M218" s="6"/>
      <c r="N218" s="6"/>
      <c r="O218" s="6"/>
      <c r="P218" s="6"/>
      <c r="Q218" s="6"/>
      <c r="R218" s="6"/>
      <c r="S218" s="6"/>
      <c r="T218" s="6"/>
      <c r="U218" s="6"/>
      <c r="V218" s="6"/>
      <c r="W218" s="6"/>
      <c r="X218" s="6"/>
      <c r="Y218" s="6"/>
      <c r="Z218" s="6"/>
      <c r="AA218" s="6"/>
    </row>
    <row r="219" spans="2:27" s="1" customFormat="1" ht="15.75" customHeight="1" x14ac:dyDescent="0.15">
      <c r="B219" s="16"/>
      <c r="C219" s="6"/>
      <c r="D219" s="6"/>
      <c r="E219" s="6"/>
      <c r="F219" s="6"/>
      <c r="G219" s="6"/>
      <c r="H219" s="6"/>
      <c r="I219" s="6"/>
      <c r="J219" s="6"/>
      <c r="K219" s="6"/>
      <c r="L219" s="6"/>
      <c r="M219" s="6"/>
      <c r="N219" s="6"/>
      <c r="O219" s="6"/>
      <c r="P219" s="6"/>
      <c r="Q219" s="6"/>
      <c r="R219" s="6"/>
      <c r="S219" s="6"/>
      <c r="T219" s="6"/>
      <c r="U219" s="6"/>
      <c r="V219" s="6"/>
      <c r="W219" s="6"/>
      <c r="X219" s="6"/>
      <c r="Y219" s="6"/>
      <c r="Z219" s="6"/>
      <c r="AA219" s="6"/>
    </row>
    <row r="220" spans="2:27" s="1" customFormat="1" ht="15.75" customHeight="1" x14ac:dyDescent="0.15">
      <c r="B220" s="16"/>
      <c r="C220" s="6"/>
      <c r="D220" s="6"/>
      <c r="E220" s="6"/>
      <c r="F220" s="6"/>
      <c r="G220" s="6"/>
      <c r="H220" s="6"/>
      <c r="I220" s="6"/>
      <c r="J220" s="6"/>
      <c r="K220" s="6"/>
      <c r="L220" s="6"/>
      <c r="M220" s="6"/>
      <c r="N220" s="6"/>
      <c r="O220" s="6"/>
      <c r="P220" s="6"/>
      <c r="Q220" s="6"/>
      <c r="R220" s="6"/>
      <c r="S220" s="6"/>
      <c r="T220" s="6"/>
      <c r="U220" s="6"/>
      <c r="V220" s="6"/>
      <c r="W220" s="6"/>
      <c r="X220" s="6"/>
      <c r="Y220" s="6"/>
      <c r="Z220" s="6"/>
      <c r="AA220" s="6"/>
    </row>
    <row r="221" spans="2:27" s="1" customFormat="1" ht="15.75" customHeight="1" x14ac:dyDescent="0.15">
      <c r="B221" s="16"/>
      <c r="C221" s="6"/>
      <c r="D221" s="6"/>
      <c r="E221" s="6"/>
      <c r="F221" s="6"/>
      <c r="G221" s="6"/>
      <c r="H221" s="6"/>
      <c r="I221" s="6"/>
      <c r="J221" s="6"/>
      <c r="K221" s="6"/>
      <c r="L221" s="6"/>
      <c r="M221" s="6"/>
      <c r="N221" s="6"/>
      <c r="O221" s="6"/>
      <c r="P221" s="6"/>
      <c r="Q221" s="6"/>
      <c r="R221" s="6"/>
      <c r="S221" s="6"/>
      <c r="T221" s="6"/>
      <c r="U221" s="6"/>
      <c r="V221" s="6"/>
      <c r="W221" s="6"/>
      <c r="X221" s="6"/>
      <c r="Y221" s="6"/>
      <c r="Z221" s="6"/>
      <c r="AA221" s="6"/>
    </row>
    <row r="222" spans="2:27" s="1" customFormat="1" ht="15.75" customHeight="1" x14ac:dyDescent="0.15">
      <c r="B222" s="16"/>
      <c r="C222" s="6"/>
      <c r="D222" s="6"/>
      <c r="E222" s="6"/>
      <c r="F222" s="6"/>
      <c r="G222" s="6"/>
      <c r="H222" s="6"/>
      <c r="I222" s="6"/>
      <c r="J222" s="6"/>
      <c r="K222" s="6"/>
      <c r="L222" s="6"/>
      <c r="M222" s="6"/>
      <c r="N222" s="6"/>
      <c r="O222" s="6"/>
      <c r="P222" s="6"/>
      <c r="Q222" s="6"/>
      <c r="R222" s="6"/>
      <c r="S222" s="6"/>
      <c r="T222" s="6"/>
      <c r="U222" s="6"/>
      <c r="V222" s="6"/>
      <c r="W222" s="6"/>
      <c r="X222" s="6"/>
      <c r="Y222" s="6"/>
      <c r="Z222" s="6"/>
      <c r="AA222" s="6"/>
    </row>
    <row r="223" spans="2:27" s="1" customFormat="1" ht="15.75" customHeight="1" x14ac:dyDescent="0.15">
      <c r="B223" s="16"/>
      <c r="C223" s="6"/>
      <c r="D223" s="6"/>
      <c r="E223" s="6"/>
      <c r="F223" s="6"/>
      <c r="G223" s="6"/>
      <c r="H223" s="6"/>
      <c r="I223" s="6"/>
      <c r="J223" s="6"/>
      <c r="K223" s="6"/>
      <c r="L223" s="6"/>
      <c r="M223" s="6"/>
      <c r="N223" s="6"/>
      <c r="O223" s="6"/>
      <c r="P223" s="6"/>
      <c r="Q223" s="6"/>
      <c r="R223" s="6"/>
      <c r="S223" s="6"/>
      <c r="T223" s="6"/>
      <c r="U223" s="6"/>
      <c r="V223" s="6"/>
      <c r="W223" s="6"/>
      <c r="X223" s="6"/>
      <c r="Y223" s="6"/>
      <c r="Z223" s="6"/>
      <c r="AA223" s="6"/>
    </row>
    <row r="224" spans="2:27" s="1" customFormat="1" ht="15.75" customHeight="1" x14ac:dyDescent="0.15">
      <c r="B224" s="16"/>
      <c r="C224" s="6"/>
      <c r="D224" s="6"/>
      <c r="E224" s="6"/>
      <c r="F224" s="6"/>
      <c r="G224" s="6"/>
      <c r="H224" s="6"/>
      <c r="I224" s="6"/>
      <c r="J224" s="6"/>
      <c r="K224" s="6"/>
      <c r="L224" s="6"/>
      <c r="M224" s="6"/>
      <c r="N224" s="6"/>
      <c r="O224" s="6"/>
      <c r="P224" s="6"/>
      <c r="Q224" s="6"/>
      <c r="R224" s="6"/>
      <c r="S224" s="6"/>
      <c r="T224" s="6"/>
      <c r="U224" s="6"/>
      <c r="V224" s="6"/>
      <c r="W224" s="6"/>
      <c r="X224" s="6"/>
      <c r="Y224" s="6"/>
      <c r="Z224" s="6"/>
      <c r="AA224" s="6"/>
    </row>
    <row r="225" spans="2:27" s="1" customFormat="1" ht="15.75" customHeight="1" x14ac:dyDescent="0.15">
      <c r="B225" s="16"/>
      <c r="C225" s="6"/>
      <c r="D225" s="6"/>
      <c r="E225" s="6"/>
      <c r="F225" s="6"/>
      <c r="G225" s="6"/>
      <c r="H225" s="6"/>
      <c r="I225" s="6"/>
      <c r="J225" s="6"/>
      <c r="K225" s="6"/>
      <c r="L225" s="6"/>
      <c r="M225" s="6"/>
      <c r="N225" s="6"/>
      <c r="O225" s="6"/>
      <c r="P225" s="6"/>
      <c r="Q225" s="6"/>
      <c r="R225" s="6"/>
      <c r="S225" s="6"/>
      <c r="T225" s="6"/>
      <c r="U225" s="6"/>
      <c r="V225" s="6"/>
      <c r="W225" s="6"/>
      <c r="X225" s="6"/>
      <c r="Y225" s="6"/>
      <c r="Z225" s="6"/>
      <c r="AA225" s="6"/>
    </row>
    <row r="226" spans="2:27" s="1" customFormat="1" ht="15.75" customHeight="1" x14ac:dyDescent="0.15">
      <c r="B226" s="16"/>
      <c r="C226" s="6"/>
      <c r="D226" s="6"/>
      <c r="E226" s="6"/>
      <c r="F226" s="6"/>
      <c r="G226" s="6"/>
      <c r="H226" s="6"/>
      <c r="I226" s="6"/>
      <c r="J226" s="6"/>
      <c r="K226" s="6"/>
      <c r="L226" s="6"/>
      <c r="M226" s="6"/>
      <c r="N226" s="6"/>
      <c r="O226" s="6"/>
      <c r="P226" s="6"/>
      <c r="Q226" s="6"/>
      <c r="R226" s="6"/>
      <c r="S226" s="6"/>
      <c r="T226" s="6"/>
      <c r="U226" s="6"/>
      <c r="V226" s="6"/>
      <c r="W226" s="6"/>
      <c r="X226" s="6"/>
      <c r="Y226" s="6"/>
      <c r="Z226" s="6"/>
      <c r="AA226" s="6"/>
    </row>
    <row r="227" spans="2:27" s="1" customFormat="1" ht="15.75" customHeight="1" x14ac:dyDescent="0.15">
      <c r="B227" s="16"/>
      <c r="C227" s="6"/>
      <c r="D227" s="6"/>
      <c r="E227" s="6"/>
      <c r="F227" s="6"/>
      <c r="G227" s="6"/>
      <c r="H227" s="6"/>
      <c r="I227" s="6"/>
      <c r="J227" s="6"/>
      <c r="K227" s="6"/>
      <c r="L227" s="6"/>
      <c r="M227" s="6"/>
      <c r="N227" s="6"/>
      <c r="O227" s="6"/>
      <c r="P227" s="6"/>
      <c r="Q227" s="6"/>
      <c r="R227" s="6"/>
      <c r="S227" s="6"/>
      <c r="T227" s="6"/>
      <c r="U227" s="6"/>
      <c r="V227" s="6"/>
      <c r="W227" s="6"/>
      <c r="X227" s="6"/>
      <c r="Y227" s="6"/>
      <c r="Z227" s="6"/>
      <c r="AA227" s="6"/>
    </row>
    <row r="228" spans="2:27" s="1" customFormat="1" ht="15.75" customHeight="1" x14ac:dyDescent="0.15">
      <c r="B228" s="16"/>
      <c r="C228" s="6"/>
      <c r="D228" s="6"/>
      <c r="E228" s="6"/>
      <c r="F228" s="6"/>
      <c r="G228" s="6"/>
      <c r="H228" s="6"/>
      <c r="I228" s="6"/>
      <c r="J228" s="6"/>
      <c r="K228" s="6"/>
      <c r="L228" s="6"/>
      <c r="M228" s="6"/>
      <c r="N228" s="6"/>
      <c r="O228" s="6"/>
      <c r="P228" s="6"/>
      <c r="Q228" s="6"/>
      <c r="R228" s="6"/>
      <c r="S228" s="6"/>
      <c r="T228" s="6"/>
      <c r="U228" s="6"/>
      <c r="V228" s="6"/>
      <c r="W228" s="6"/>
      <c r="X228" s="6"/>
      <c r="Y228" s="6"/>
      <c r="Z228" s="6"/>
      <c r="AA228" s="6"/>
    </row>
    <row r="229" spans="2:27" s="1" customFormat="1" ht="15.75" customHeight="1" x14ac:dyDescent="0.15">
      <c r="B229" s="16"/>
      <c r="C229" s="6"/>
      <c r="D229" s="6"/>
      <c r="E229" s="6"/>
      <c r="F229" s="6"/>
      <c r="G229" s="6"/>
      <c r="H229" s="6"/>
      <c r="I229" s="6"/>
      <c r="J229" s="6"/>
      <c r="K229" s="6"/>
      <c r="L229" s="6"/>
      <c r="M229" s="6"/>
      <c r="N229" s="6"/>
      <c r="O229" s="6"/>
      <c r="P229" s="6"/>
      <c r="Q229" s="6"/>
      <c r="R229" s="6"/>
      <c r="S229" s="6"/>
      <c r="T229" s="6"/>
      <c r="U229" s="6"/>
      <c r="V229" s="6"/>
      <c r="W229" s="6"/>
      <c r="X229" s="6"/>
      <c r="Y229" s="6"/>
      <c r="Z229" s="6"/>
      <c r="AA229" s="6"/>
    </row>
    <row r="230" spans="2:27" s="1" customFormat="1" ht="15.75" customHeight="1" x14ac:dyDescent="0.15">
      <c r="B230" s="16"/>
      <c r="C230" s="6"/>
      <c r="D230" s="6"/>
      <c r="E230" s="6"/>
      <c r="F230" s="6"/>
      <c r="G230" s="6"/>
      <c r="H230" s="6"/>
      <c r="I230" s="6"/>
      <c r="J230" s="6"/>
      <c r="K230" s="6"/>
      <c r="L230" s="6"/>
      <c r="M230" s="6"/>
      <c r="N230" s="6"/>
      <c r="O230" s="6"/>
      <c r="P230" s="6"/>
      <c r="Q230" s="6"/>
      <c r="R230" s="6"/>
      <c r="S230" s="6"/>
      <c r="T230" s="6"/>
      <c r="U230" s="6"/>
      <c r="V230" s="6"/>
      <c r="W230" s="6"/>
      <c r="X230" s="6"/>
      <c r="Y230" s="6"/>
      <c r="Z230" s="6"/>
      <c r="AA230" s="6"/>
    </row>
    <row r="231" spans="2:27" s="1" customFormat="1" ht="15.75" customHeight="1" x14ac:dyDescent="0.15">
      <c r="B231" s="16"/>
      <c r="C231" s="6"/>
      <c r="D231" s="6"/>
      <c r="E231" s="6"/>
      <c r="F231" s="6"/>
      <c r="G231" s="6"/>
      <c r="H231" s="6"/>
      <c r="I231" s="6"/>
      <c r="J231" s="6"/>
      <c r="K231" s="6"/>
      <c r="L231" s="6"/>
      <c r="M231" s="6"/>
      <c r="N231" s="6"/>
      <c r="O231" s="6"/>
      <c r="P231" s="6"/>
      <c r="Q231" s="6"/>
      <c r="R231" s="6"/>
      <c r="S231" s="6"/>
      <c r="T231" s="6"/>
      <c r="U231" s="6"/>
      <c r="V231" s="6"/>
      <c r="W231" s="6"/>
      <c r="X231" s="6"/>
      <c r="Y231" s="6"/>
      <c r="Z231" s="6"/>
      <c r="AA231" s="6"/>
    </row>
    <row r="232" spans="2:27" s="1" customFormat="1" ht="15.75" customHeight="1" x14ac:dyDescent="0.15">
      <c r="B232" s="16"/>
      <c r="C232" s="6"/>
      <c r="D232" s="6"/>
      <c r="E232" s="6"/>
      <c r="F232" s="6"/>
      <c r="G232" s="6"/>
      <c r="H232" s="6"/>
      <c r="I232" s="6"/>
      <c r="J232" s="6"/>
      <c r="K232" s="6"/>
      <c r="L232" s="6"/>
      <c r="M232" s="6"/>
      <c r="N232" s="6"/>
      <c r="O232" s="6"/>
      <c r="P232" s="6"/>
      <c r="Q232" s="6"/>
      <c r="R232" s="6"/>
      <c r="S232" s="6"/>
      <c r="T232" s="6"/>
      <c r="U232" s="6"/>
      <c r="V232" s="6"/>
      <c r="W232" s="6"/>
      <c r="X232" s="6"/>
      <c r="Y232" s="6"/>
      <c r="Z232" s="6"/>
      <c r="AA232" s="6"/>
    </row>
    <row r="233" spans="2:27" s="1" customFormat="1" ht="15.75" customHeight="1" x14ac:dyDescent="0.15">
      <c r="B233" s="16"/>
      <c r="C233" s="6"/>
      <c r="D233" s="6"/>
      <c r="E233" s="6"/>
      <c r="F233" s="6"/>
      <c r="G233" s="6"/>
      <c r="H233" s="6"/>
      <c r="I233" s="6"/>
      <c r="J233" s="6"/>
      <c r="K233" s="6"/>
      <c r="L233" s="6"/>
      <c r="M233" s="6"/>
      <c r="N233" s="6"/>
      <c r="O233" s="6"/>
      <c r="P233" s="6"/>
      <c r="Q233" s="6"/>
      <c r="R233" s="6"/>
      <c r="S233" s="6"/>
      <c r="T233" s="6"/>
      <c r="U233" s="6"/>
      <c r="V233" s="6"/>
      <c r="W233" s="6"/>
      <c r="X233" s="6"/>
      <c r="Y233" s="6"/>
      <c r="Z233" s="6"/>
      <c r="AA233" s="6"/>
    </row>
    <row r="234" spans="2:27" s="1" customFormat="1" ht="15.75" customHeight="1" x14ac:dyDescent="0.15">
      <c r="B234" s="16"/>
      <c r="C234" s="6"/>
      <c r="D234" s="6"/>
      <c r="E234" s="6"/>
      <c r="F234" s="6"/>
      <c r="G234" s="6"/>
      <c r="H234" s="6"/>
      <c r="I234" s="6"/>
      <c r="J234" s="6"/>
      <c r="K234" s="6"/>
      <c r="L234" s="6"/>
      <c r="M234" s="6"/>
      <c r="N234" s="6"/>
      <c r="O234" s="6"/>
      <c r="P234" s="6"/>
      <c r="Q234" s="6"/>
      <c r="R234" s="6"/>
      <c r="S234" s="6"/>
      <c r="T234" s="6"/>
      <c r="U234" s="6"/>
      <c r="V234" s="6"/>
      <c r="W234" s="6"/>
      <c r="X234" s="6"/>
      <c r="Y234" s="6"/>
      <c r="Z234" s="6"/>
      <c r="AA234" s="6"/>
    </row>
    <row r="235" spans="2:27" s="1" customFormat="1" ht="15.75" customHeight="1" x14ac:dyDescent="0.15">
      <c r="B235" s="16"/>
      <c r="C235" s="6"/>
      <c r="D235" s="6"/>
      <c r="E235" s="6"/>
      <c r="F235" s="6"/>
      <c r="G235" s="6"/>
      <c r="H235" s="6"/>
      <c r="I235" s="6"/>
      <c r="J235" s="6"/>
      <c r="K235" s="6"/>
      <c r="L235" s="6"/>
      <c r="M235" s="6"/>
      <c r="N235" s="6"/>
      <c r="O235" s="6"/>
      <c r="P235" s="6"/>
      <c r="Q235" s="6"/>
      <c r="R235" s="6"/>
      <c r="S235" s="6"/>
      <c r="T235" s="6"/>
      <c r="U235" s="6"/>
      <c r="V235" s="6"/>
      <c r="W235" s="6"/>
      <c r="X235" s="6"/>
      <c r="Y235" s="6"/>
      <c r="Z235" s="6"/>
      <c r="AA235" s="6"/>
    </row>
    <row r="236" spans="2:27" s="1" customFormat="1" ht="15.75" customHeight="1" x14ac:dyDescent="0.15">
      <c r="B236" s="16"/>
      <c r="C236" s="6"/>
      <c r="D236" s="6"/>
      <c r="E236" s="6"/>
      <c r="F236" s="6"/>
      <c r="G236" s="6"/>
      <c r="H236" s="6"/>
      <c r="I236" s="6"/>
      <c r="J236" s="6"/>
      <c r="K236" s="6"/>
      <c r="L236" s="6"/>
      <c r="M236" s="6"/>
      <c r="N236" s="6"/>
      <c r="O236" s="6"/>
      <c r="P236" s="6"/>
      <c r="Q236" s="6"/>
      <c r="R236" s="6"/>
      <c r="S236" s="6"/>
      <c r="T236" s="6"/>
      <c r="U236" s="6"/>
      <c r="V236" s="6"/>
      <c r="W236" s="6"/>
      <c r="X236" s="6"/>
      <c r="Y236" s="6"/>
      <c r="Z236" s="6"/>
      <c r="AA236" s="6"/>
    </row>
    <row r="237" spans="2:27" s="1" customFormat="1" ht="15.75" customHeight="1" x14ac:dyDescent="0.15">
      <c r="B237" s="16"/>
      <c r="C237" s="6"/>
      <c r="D237" s="6"/>
      <c r="E237" s="6"/>
      <c r="F237" s="6"/>
      <c r="G237" s="6"/>
      <c r="H237" s="6"/>
      <c r="I237" s="6"/>
      <c r="J237" s="6"/>
      <c r="K237" s="6"/>
      <c r="L237" s="6"/>
      <c r="M237" s="6"/>
      <c r="N237" s="6"/>
      <c r="O237" s="6"/>
      <c r="P237" s="6"/>
      <c r="Q237" s="6"/>
      <c r="R237" s="6"/>
      <c r="S237" s="6"/>
      <c r="T237" s="6"/>
      <c r="U237" s="6"/>
      <c r="V237" s="6"/>
      <c r="W237" s="6"/>
      <c r="X237" s="6"/>
      <c r="Y237" s="6"/>
      <c r="Z237" s="6"/>
      <c r="AA237" s="6"/>
    </row>
    <row r="238" spans="2:27" s="1" customFormat="1" ht="15.75" customHeight="1" x14ac:dyDescent="0.15">
      <c r="B238" s="16"/>
      <c r="C238" s="6"/>
      <c r="D238" s="6"/>
      <c r="E238" s="6"/>
      <c r="F238" s="6"/>
      <c r="G238" s="6"/>
      <c r="H238" s="6"/>
      <c r="I238" s="6"/>
      <c r="J238" s="6"/>
      <c r="K238" s="6"/>
      <c r="L238" s="6"/>
      <c r="M238" s="6"/>
      <c r="N238" s="6"/>
      <c r="O238" s="6"/>
      <c r="P238" s="6"/>
      <c r="Q238" s="6"/>
      <c r="R238" s="6"/>
      <c r="S238" s="6"/>
      <c r="T238" s="6"/>
      <c r="U238" s="6"/>
      <c r="V238" s="6"/>
      <c r="W238" s="6"/>
      <c r="X238" s="6"/>
      <c r="Y238" s="6"/>
      <c r="Z238" s="6"/>
      <c r="AA238" s="6"/>
    </row>
    <row r="239" spans="2:27" s="1" customFormat="1" ht="15.75" customHeight="1" x14ac:dyDescent="0.15">
      <c r="B239" s="16"/>
      <c r="C239" s="6"/>
      <c r="D239" s="6"/>
      <c r="E239" s="6"/>
      <c r="F239" s="6"/>
      <c r="G239" s="6"/>
      <c r="H239" s="6"/>
      <c r="I239" s="6"/>
      <c r="J239" s="6"/>
      <c r="K239" s="6"/>
      <c r="L239" s="6"/>
      <c r="M239" s="6"/>
      <c r="N239" s="6"/>
      <c r="O239" s="6"/>
      <c r="P239" s="6"/>
      <c r="Q239" s="6"/>
      <c r="R239" s="6"/>
      <c r="S239" s="6"/>
      <c r="T239" s="6"/>
      <c r="U239" s="6"/>
      <c r="V239" s="6"/>
      <c r="W239" s="6"/>
      <c r="X239" s="6"/>
      <c r="Y239" s="6"/>
      <c r="Z239" s="6"/>
      <c r="AA239" s="6"/>
    </row>
    <row r="240" spans="2:27" s="1" customFormat="1" ht="15.75" customHeight="1" x14ac:dyDescent="0.15">
      <c r="B240" s="16"/>
      <c r="C240" s="6"/>
      <c r="D240" s="6"/>
      <c r="E240" s="6"/>
      <c r="F240" s="6"/>
      <c r="G240" s="6"/>
      <c r="H240" s="6"/>
      <c r="I240" s="6"/>
      <c r="J240" s="6"/>
      <c r="K240" s="6"/>
      <c r="L240" s="6"/>
      <c r="M240" s="6"/>
      <c r="N240" s="6"/>
      <c r="O240" s="6"/>
      <c r="P240" s="6"/>
      <c r="Q240" s="6"/>
      <c r="R240" s="6"/>
      <c r="S240" s="6"/>
      <c r="T240" s="6"/>
      <c r="U240" s="6"/>
      <c r="V240" s="6"/>
      <c r="W240" s="6"/>
      <c r="X240" s="6"/>
      <c r="Y240" s="6"/>
      <c r="Z240" s="6"/>
      <c r="AA240" s="6"/>
    </row>
    <row r="241" spans="2:27" s="1" customFormat="1" ht="15.75" customHeight="1" x14ac:dyDescent="0.15">
      <c r="B241" s="16"/>
      <c r="C241" s="6"/>
      <c r="D241" s="6"/>
      <c r="E241" s="6"/>
      <c r="F241" s="6"/>
      <c r="G241" s="6"/>
      <c r="H241" s="6"/>
      <c r="I241" s="6"/>
      <c r="J241" s="6"/>
      <c r="K241" s="6"/>
      <c r="L241" s="6"/>
      <c r="M241" s="6"/>
      <c r="N241" s="6"/>
      <c r="O241" s="6"/>
      <c r="P241" s="6"/>
      <c r="Q241" s="6"/>
      <c r="R241" s="6"/>
      <c r="S241" s="6"/>
      <c r="T241" s="6"/>
      <c r="U241" s="6"/>
      <c r="V241" s="6"/>
      <c r="W241" s="6"/>
      <c r="X241" s="6"/>
      <c r="Y241" s="6"/>
      <c r="Z241" s="6"/>
      <c r="AA241" s="6"/>
    </row>
    <row r="242" spans="2:27" s="1" customFormat="1" ht="15.75" customHeight="1" x14ac:dyDescent="0.15">
      <c r="B242" s="16"/>
      <c r="C242" s="6"/>
      <c r="D242" s="6"/>
      <c r="E242" s="6"/>
      <c r="F242" s="6"/>
      <c r="G242" s="6"/>
      <c r="H242" s="6"/>
      <c r="I242" s="6"/>
      <c r="J242" s="6"/>
      <c r="K242" s="6"/>
      <c r="L242" s="6"/>
      <c r="M242" s="6"/>
      <c r="N242" s="6"/>
      <c r="O242" s="6"/>
      <c r="P242" s="6"/>
      <c r="Q242" s="6"/>
      <c r="R242" s="6"/>
      <c r="S242" s="6"/>
      <c r="T242" s="6"/>
      <c r="U242" s="6"/>
      <c r="V242" s="6"/>
      <c r="W242" s="6"/>
      <c r="X242" s="6"/>
      <c r="Y242" s="6"/>
      <c r="Z242" s="6"/>
      <c r="AA242" s="6"/>
    </row>
    <row r="243" spans="2:27" s="1" customFormat="1" ht="15.75" customHeight="1" x14ac:dyDescent="0.15">
      <c r="B243" s="16"/>
      <c r="C243" s="6"/>
      <c r="D243" s="6"/>
      <c r="E243" s="6"/>
      <c r="F243" s="6"/>
      <c r="G243" s="6"/>
      <c r="H243" s="6"/>
      <c r="I243" s="6"/>
      <c r="J243" s="6"/>
      <c r="K243" s="6"/>
      <c r="L243" s="6"/>
      <c r="M243" s="6"/>
      <c r="N243" s="6"/>
      <c r="O243" s="6"/>
      <c r="P243" s="6"/>
      <c r="Q243" s="6"/>
      <c r="R243" s="6"/>
      <c r="S243" s="6"/>
      <c r="T243" s="6"/>
      <c r="U243" s="6"/>
      <c r="V243" s="6"/>
      <c r="W243" s="6"/>
      <c r="X243" s="6"/>
      <c r="Y243" s="6"/>
      <c r="Z243" s="6"/>
      <c r="AA243" s="6"/>
    </row>
    <row r="244" spans="2:27" s="1" customFormat="1" ht="15.75" customHeight="1" x14ac:dyDescent="0.15">
      <c r="B244" s="16"/>
      <c r="C244" s="6"/>
      <c r="D244" s="6"/>
      <c r="E244" s="6"/>
      <c r="F244" s="6"/>
      <c r="G244" s="6"/>
      <c r="H244" s="6"/>
      <c r="I244" s="6"/>
      <c r="J244" s="6"/>
      <c r="K244" s="6"/>
      <c r="L244" s="6"/>
      <c r="M244" s="6"/>
      <c r="N244" s="6"/>
      <c r="O244" s="6"/>
      <c r="P244" s="6"/>
      <c r="Q244" s="6"/>
      <c r="R244" s="6"/>
      <c r="S244" s="6"/>
      <c r="T244" s="6"/>
      <c r="U244" s="6"/>
      <c r="V244" s="6"/>
      <c r="W244" s="6"/>
      <c r="X244" s="6"/>
      <c r="Y244" s="6"/>
      <c r="Z244" s="6"/>
      <c r="AA244" s="6"/>
    </row>
    <row r="245" spans="2:27" s="1" customFormat="1" ht="15.75" customHeight="1" x14ac:dyDescent="0.15">
      <c r="B245" s="16"/>
      <c r="C245" s="6"/>
      <c r="D245" s="6"/>
      <c r="E245" s="6"/>
      <c r="F245" s="6"/>
      <c r="G245" s="6"/>
      <c r="H245" s="6"/>
      <c r="I245" s="6"/>
      <c r="J245" s="6"/>
      <c r="K245" s="6"/>
      <c r="L245" s="6"/>
      <c r="M245" s="6"/>
      <c r="N245" s="6"/>
      <c r="O245" s="6"/>
      <c r="P245" s="6"/>
      <c r="Q245" s="6"/>
      <c r="R245" s="6"/>
      <c r="S245" s="6"/>
      <c r="T245" s="6"/>
      <c r="U245" s="6"/>
      <c r="V245" s="6"/>
      <c r="W245" s="6"/>
      <c r="X245" s="6"/>
      <c r="Y245" s="6"/>
      <c r="Z245" s="6"/>
      <c r="AA245" s="6"/>
    </row>
    <row r="246" spans="2:27" s="1" customFormat="1" ht="15.75" customHeight="1" x14ac:dyDescent="0.15">
      <c r="B246" s="16"/>
      <c r="C246" s="6"/>
      <c r="D246" s="6"/>
      <c r="E246" s="6"/>
      <c r="F246" s="6"/>
      <c r="G246" s="6"/>
      <c r="H246" s="6"/>
      <c r="I246" s="6"/>
      <c r="J246" s="6"/>
      <c r="K246" s="6"/>
      <c r="L246" s="6"/>
      <c r="M246" s="6"/>
      <c r="N246" s="6"/>
      <c r="O246" s="6"/>
      <c r="P246" s="6"/>
      <c r="Q246" s="6"/>
      <c r="R246" s="6"/>
      <c r="S246" s="6"/>
      <c r="T246" s="6"/>
      <c r="U246" s="6"/>
      <c r="V246" s="6"/>
      <c r="W246" s="6"/>
      <c r="X246" s="6"/>
      <c r="Y246" s="6"/>
      <c r="Z246" s="6"/>
      <c r="AA246" s="6"/>
    </row>
    <row r="247" spans="2:27" s="1" customFormat="1" ht="15.75" customHeight="1" x14ac:dyDescent="0.15">
      <c r="B247" s="16"/>
      <c r="C247" s="6"/>
      <c r="D247" s="6"/>
      <c r="E247" s="6"/>
      <c r="F247" s="6"/>
      <c r="G247" s="6"/>
      <c r="H247" s="6"/>
      <c r="I247" s="6"/>
      <c r="J247" s="6"/>
      <c r="K247" s="6"/>
      <c r="L247" s="6"/>
      <c r="M247" s="6"/>
      <c r="N247" s="6"/>
      <c r="O247" s="6"/>
      <c r="P247" s="6"/>
      <c r="Q247" s="6"/>
      <c r="R247" s="6"/>
      <c r="S247" s="6"/>
      <c r="T247" s="6"/>
      <c r="U247" s="6"/>
      <c r="V247" s="6"/>
      <c r="W247" s="6"/>
      <c r="X247" s="6"/>
      <c r="Y247" s="6"/>
      <c r="Z247" s="6"/>
      <c r="AA247" s="6"/>
    </row>
    <row r="248" spans="2:27" s="1" customFormat="1" ht="15.75" customHeight="1" x14ac:dyDescent="0.15">
      <c r="B248" s="16"/>
      <c r="C248" s="6"/>
      <c r="D248" s="6"/>
      <c r="E248" s="6"/>
      <c r="F248" s="6"/>
      <c r="G248" s="6"/>
      <c r="H248" s="6"/>
      <c r="I248" s="6"/>
      <c r="J248" s="6"/>
      <c r="K248" s="6"/>
      <c r="L248" s="6"/>
      <c r="M248" s="6"/>
      <c r="N248" s="6"/>
      <c r="O248" s="6"/>
      <c r="P248" s="6"/>
      <c r="Q248" s="6"/>
      <c r="R248" s="6"/>
      <c r="S248" s="6"/>
      <c r="T248" s="6"/>
      <c r="U248" s="6"/>
      <c r="V248" s="6"/>
      <c r="W248" s="6"/>
      <c r="X248" s="6"/>
      <c r="Y248" s="6"/>
      <c r="Z248" s="6"/>
      <c r="AA248" s="6"/>
    </row>
    <row r="249" spans="2:27" s="1" customFormat="1" ht="15.75" customHeight="1" x14ac:dyDescent="0.15">
      <c r="B249" s="16"/>
      <c r="C249" s="6"/>
      <c r="D249" s="6"/>
      <c r="E249" s="6"/>
      <c r="F249" s="6"/>
      <c r="G249" s="6"/>
      <c r="H249" s="6"/>
      <c r="I249" s="6"/>
      <c r="J249" s="6"/>
      <c r="K249" s="6"/>
      <c r="L249" s="6"/>
      <c r="M249" s="6"/>
      <c r="N249" s="6"/>
      <c r="O249" s="6"/>
      <c r="P249" s="6"/>
      <c r="Q249" s="6"/>
      <c r="R249" s="6"/>
      <c r="S249" s="6"/>
      <c r="T249" s="6"/>
      <c r="U249" s="6"/>
      <c r="V249" s="6"/>
      <c r="W249" s="6"/>
      <c r="X249" s="6"/>
      <c r="Y249" s="6"/>
      <c r="Z249" s="6"/>
      <c r="AA249" s="6"/>
    </row>
    <row r="250" spans="2:27" s="1" customFormat="1" ht="15.75" customHeight="1" x14ac:dyDescent="0.15">
      <c r="B250" s="16"/>
      <c r="C250" s="6"/>
      <c r="D250" s="6"/>
      <c r="E250" s="6"/>
      <c r="F250" s="6"/>
      <c r="G250" s="6"/>
      <c r="H250" s="6"/>
      <c r="I250" s="6"/>
      <c r="J250" s="6"/>
      <c r="K250" s="6"/>
      <c r="L250" s="6"/>
      <c r="M250" s="6"/>
      <c r="N250" s="6"/>
      <c r="O250" s="6"/>
      <c r="P250" s="6"/>
      <c r="Q250" s="6"/>
      <c r="R250" s="6"/>
      <c r="S250" s="6"/>
      <c r="T250" s="6"/>
      <c r="U250" s="6"/>
      <c r="V250" s="6"/>
      <c r="W250" s="6"/>
      <c r="X250" s="6"/>
      <c r="Y250" s="6"/>
      <c r="Z250" s="6"/>
      <c r="AA250" s="6"/>
    </row>
    <row r="251" spans="2:27" s="1" customFormat="1" ht="15.75" customHeight="1" x14ac:dyDescent="0.15">
      <c r="B251" s="16"/>
      <c r="C251" s="6"/>
      <c r="D251" s="6"/>
      <c r="E251" s="6"/>
      <c r="F251" s="6"/>
      <c r="G251" s="6"/>
      <c r="H251" s="6"/>
      <c r="I251" s="6"/>
      <c r="J251" s="6"/>
      <c r="K251" s="6"/>
      <c r="L251" s="6"/>
      <c r="M251" s="6"/>
      <c r="N251" s="6"/>
      <c r="O251" s="6"/>
      <c r="P251" s="6"/>
      <c r="Q251" s="6"/>
      <c r="R251" s="6"/>
      <c r="S251" s="6"/>
      <c r="T251" s="6"/>
      <c r="U251" s="6"/>
      <c r="V251" s="6"/>
      <c r="W251" s="6"/>
      <c r="X251" s="6"/>
      <c r="Y251" s="6"/>
      <c r="Z251" s="6"/>
      <c r="AA251" s="6"/>
    </row>
    <row r="252" spans="2:27" s="1" customFormat="1" ht="15.75" customHeight="1" x14ac:dyDescent="0.15">
      <c r="B252" s="16"/>
      <c r="C252" s="6"/>
      <c r="D252" s="6"/>
      <c r="E252" s="6"/>
      <c r="F252" s="6"/>
      <c r="G252" s="6"/>
      <c r="H252" s="6"/>
      <c r="I252" s="6"/>
      <c r="J252" s="6"/>
      <c r="K252" s="6"/>
      <c r="L252" s="6"/>
      <c r="M252" s="6"/>
      <c r="N252" s="6"/>
      <c r="O252" s="6"/>
      <c r="P252" s="6"/>
      <c r="Q252" s="6"/>
      <c r="R252" s="6"/>
      <c r="S252" s="6"/>
      <c r="T252" s="6"/>
      <c r="U252" s="6"/>
      <c r="V252" s="6"/>
      <c r="W252" s="6"/>
      <c r="X252" s="6"/>
      <c r="Y252" s="6"/>
      <c r="Z252" s="6"/>
      <c r="AA252" s="6"/>
    </row>
    <row r="253" spans="2:27" s="1" customFormat="1" ht="15.75" customHeight="1" x14ac:dyDescent="0.15">
      <c r="B253" s="16"/>
      <c r="C253" s="6"/>
      <c r="D253" s="6"/>
      <c r="E253" s="6"/>
      <c r="F253" s="6"/>
      <c r="G253" s="6"/>
      <c r="H253" s="6"/>
      <c r="I253" s="6"/>
      <c r="J253" s="6"/>
      <c r="K253" s="6"/>
      <c r="L253" s="6"/>
      <c r="M253" s="6"/>
      <c r="N253" s="6"/>
      <c r="O253" s="6"/>
      <c r="P253" s="6"/>
      <c r="Q253" s="6"/>
      <c r="R253" s="6"/>
      <c r="S253" s="6"/>
      <c r="T253" s="6"/>
      <c r="U253" s="6"/>
      <c r="V253" s="6"/>
      <c r="W253" s="6"/>
      <c r="X253" s="6"/>
      <c r="Y253" s="6"/>
      <c r="Z253" s="6"/>
      <c r="AA253" s="6"/>
    </row>
    <row r="254" spans="2:27" s="1" customFormat="1" ht="15.75" customHeight="1" x14ac:dyDescent="0.15">
      <c r="B254" s="16"/>
      <c r="C254" s="6"/>
      <c r="D254" s="6"/>
      <c r="E254" s="6"/>
      <c r="F254" s="6"/>
      <c r="G254" s="6"/>
      <c r="H254" s="6"/>
      <c r="I254" s="6"/>
      <c r="J254" s="6"/>
      <c r="K254" s="6"/>
      <c r="L254" s="6"/>
      <c r="M254" s="6"/>
      <c r="N254" s="6"/>
      <c r="O254" s="6"/>
      <c r="P254" s="6"/>
      <c r="Q254" s="6"/>
      <c r="R254" s="6"/>
      <c r="S254" s="6"/>
      <c r="T254" s="6"/>
      <c r="U254" s="6"/>
      <c r="V254" s="6"/>
      <c r="W254" s="6"/>
      <c r="X254" s="6"/>
      <c r="Y254" s="6"/>
      <c r="Z254" s="6"/>
      <c r="AA254" s="6"/>
    </row>
    <row r="255" spans="2:27" s="1" customFormat="1" ht="15.75" customHeight="1" x14ac:dyDescent="0.15">
      <c r="B255" s="16"/>
      <c r="C255" s="6"/>
      <c r="D255" s="6"/>
      <c r="E255" s="6"/>
      <c r="F255" s="6"/>
      <c r="G255" s="6"/>
      <c r="H255" s="6"/>
      <c r="I255" s="6"/>
      <c r="J255" s="6"/>
      <c r="K255" s="6"/>
      <c r="L255" s="6"/>
      <c r="M255" s="6"/>
      <c r="N255" s="6"/>
      <c r="O255" s="6"/>
      <c r="P255" s="6"/>
      <c r="Q255" s="6"/>
      <c r="R255" s="6"/>
      <c r="S255" s="6"/>
      <c r="T255" s="6"/>
      <c r="U255" s="6"/>
      <c r="V255" s="6"/>
      <c r="W255" s="6"/>
      <c r="X255" s="6"/>
      <c r="Y255" s="6"/>
      <c r="Z255" s="6"/>
      <c r="AA255" s="6"/>
    </row>
    <row r="256" spans="2:27" s="1" customFormat="1" ht="15.75" customHeight="1" x14ac:dyDescent="0.15">
      <c r="B256" s="16"/>
      <c r="C256" s="6"/>
      <c r="D256" s="6"/>
      <c r="E256" s="6"/>
      <c r="F256" s="6"/>
      <c r="G256" s="6"/>
      <c r="H256" s="6"/>
      <c r="I256" s="6"/>
      <c r="J256" s="6"/>
      <c r="K256" s="6"/>
      <c r="L256" s="6"/>
      <c r="M256" s="6"/>
      <c r="N256" s="6"/>
      <c r="O256" s="6"/>
      <c r="P256" s="6"/>
      <c r="Q256" s="6"/>
      <c r="R256" s="6"/>
      <c r="S256" s="6"/>
      <c r="T256" s="6"/>
      <c r="U256" s="6"/>
      <c r="V256" s="6"/>
      <c r="W256" s="6"/>
      <c r="X256" s="6"/>
      <c r="Y256" s="6"/>
      <c r="Z256" s="6"/>
      <c r="AA256" s="6"/>
    </row>
    <row r="257" spans="2:27" s="1" customFormat="1" ht="15.75" customHeight="1" x14ac:dyDescent="0.15">
      <c r="B257" s="16"/>
      <c r="C257" s="6"/>
      <c r="D257" s="6"/>
      <c r="E257" s="6"/>
      <c r="F257" s="6"/>
      <c r="G257" s="6"/>
      <c r="H257" s="6"/>
      <c r="I257" s="6"/>
      <c r="J257" s="6"/>
      <c r="K257" s="6"/>
      <c r="L257" s="6"/>
      <c r="M257" s="6"/>
      <c r="N257" s="6"/>
      <c r="O257" s="6"/>
      <c r="P257" s="6"/>
      <c r="Q257" s="6"/>
      <c r="R257" s="6"/>
      <c r="S257" s="6"/>
      <c r="T257" s="6"/>
      <c r="U257" s="6"/>
      <c r="V257" s="6"/>
      <c r="W257" s="6"/>
      <c r="X257" s="6"/>
      <c r="Y257" s="6"/>
      <c r="Z257" s="6"/>
      <c r="AA257" s="6"/>
    </row>
    <row r="258" spans="2:27" s="1" customFormat="1" ht="15.75" customHeight="1" x14ac:dyDescent="0.15">
      <c r="B258" s="16"/>
      <c r="C258" s="6"/>
      <c r="D258" s="6"/>
      <c r="E258" s="6"/>
      <c r="F258" s="6"/>
      <c r="G258" s="6"/>
      <c r="H258" s="6"/>
      <c r="I258" s="6"/>
      <c r="J258" s="6"/>
      <c r="K258" s="6"/>
      <c r="L258" s="6"/>
      <c r="M258" s="6"/>
      <c r="N258" s="6"/>
      <c r="O258" s="6"/>
      <c r="P258" s="6"/>
      <c r="Q258" s="6"/>
      <c r="R258" s="6"/>
      <c r="S258" s="6"/>
      <c r="T258" s="6"/>
      <c r="U258" s="6"/>
      <c r="V258" s="6"/>
      <c r="W258" s="6"/>
      <c r="X258" s="6"/>
      <c r="Y258" s="6"/>
      <c r="Z258" s="6"/>
      <c r="AA258" s="6"/>
    </row>
    <row r="259" spans="2:27" s="1" customFormat="1" ht="15.75" customHeight="1" x14ac:dyDescent="0.15">
      <c r="B259" s="16"/>
      <c r="C259" s="6"/>
      <c r="D259" s="6"/>
      <c r="E259" s="6"/>
      <c r="F259" s="6"/>
      <c r="G259" s="6"/>
      <c r="H259" s="6"/>
      <c r="I259" s="6"/>
      <c r="J259" s="6"/>
      <c r="K259" s="6"/>
      <c r="L259" s="6"/>
      <c r="M259" s="6"/>
      <c r="N259" s="6"/>
      <c r="O259" s="6"/>
      <c r="P259" s="6"/>
      <c r="Q259" s="6"/>
      <c r="R259" s="6"/>
      <c r="S259" s="6"/>
      <c r="T259" s="6"/>
      <c r="U259" s="6"/>
      <c r="V259" s="6"/>
      <c r="W259" s="6"/>
      <c r="X259" s="6"/>
      <c r="Y259" s="6"/>
      <c r="Z259" s="6"/>
      <c r="AA259" s="6"/>
    </row>
    <row r="260" spans="2:27" s="1" customFormat="1" ht="15.75" customHeight="1" x14ac:dyDescent="0.15">
      <c r="B260" s="16"/>
      <c r="C260" s="6"/>
      <c r="D260" s="6"/>
      <c r="E260" s="6"/>
      <c r="F260" s="6"/>
      <c r="G260" s="6"/>
      <c r="H260" s="6"/>
      <c r="I260" s="6"/>
      <c r="J260" s="6"/>
      <c r="K260" s="6"/>
      <c r="L260" s="6"/>
      <c r="M260" s="6"/>
      <c r="N260" s="6"/>
      <c r="O260" s="6"/>
      <c r="P260" s="6"/>
      <c r="Q260" s="6"/>
      <c r="R260" s="6"/>
      <c r="S260" s="6"/>
      <c r="T260" s="6"/>
      <c r="U260" s="6"/>
      <c r="V260" s="6"/>
      <c r="W260" s="6"/>
      <c r="X260" s="6"/>
      <c r="Y260" s="6"/>
      <c r="Z260" s="6"/>
      <c r="AA260" s="6"/>
    </row>
    <row r="261" spans="2:27" s="1" customFormat="1" ht="15.75" customHeight="1" x14ac:dyDescent="0.15">
      <c r="B261" s="16"/>
      <c r="C261" s="6"/>
      <c r="D261" s="6"/>
      <c r="E261" s="6"/>
      <c r="F261" s="6"/>
      <c r="G261" s="6"/>
      <c r="H261" s="6"/>
      <c r="I261" s="6"/>
      <c r="J261" s="6"/>
      <c r="K261" s="6"/>
      <c r="L261" s="6"/>
      <c r="M261" s="6"/>
      <c r="N261" s="6"/>
      <c r="O261" s="6"/>
      <c r="P261" s="6"/>
      <c r="Q261" s="6"/>
      <c r="R261" s="6"/>
      <c r="S261" s="6"/>
      <c r="T261" s="6"/>
      <c r="U261" s="6"/>
      <c r="V261" s="6"/>
      <c r="W261" s="6"/>
      <c r="X261" s="6"/>
      <c r="Y261" s="6"/>
      <c r="Z261" s="6"/>
      <c r="AA261" s="6"/>
    </row>
    <row r="262" spans="2:27" s="1" customFormat="1" ht="15.75" customHeight="1" x14ac:dyDescent="0.15">
      <c r="B262" s="16"/>
      <c r="C262" s="6"/>
      <c r="D262" s="6"/>
      <c r="E262" s="6"/>
      <c r="F262" s="6"/>
      <c r="G262" s="6"/>
      <c r="H262" s="6"/>
      <c r="I262" s="6"/>
      <c r="J262" s="6"/>
      <c r="K262" s="6"/>
      <c r="L262" s="6"/>
      <c r="M262" s="6"/>
      <c r="N262" s="6"/>
      <c r="O262" s="6"/>
      <c r="P262" s="6"/>
      <c r="Q262" s="6"/>
      <c r="R262" s="6"/>
      <c r="S262" s="6"/>
      <c r="T262" s="6"/>
      <c r="U262" s="6"/>
      <c r="V262" s="6"/>
      <c r="W262" s="6"/>
      <c r="X262" s="6"/>
      <c r="Y262" s="6"/>
      <c r="Z262" s="6"/>
      <c r="AA262" s="6"/>
    </row>
    <row r="263" spans="2:27" s="1" customFormat="1" ht="15.75" customHeight="1" x14ac:dyDescent="0.15">
      <c r="B263" s="16"/>
      <c r="C263" s="6"/>
      <c r="D263" s="6"/>
      <c r="E263" s="6"/>
      <c r="F263" s="6"/>
      <c r="G263" s="6"/>
      <c r="H263" s="6"/>
      <c r="I263" s="6"/>
      <c r="J263" s="6"/>
      <c r="K263" s="6"/>
      <c r="L263" s="6"/>
      <c r="M263" s="6"/>
      <c r="N263" s="6"/>
      <c r="O263" s="6"/>
      <c r="P263" s="6"/>
      <c r="Q263" s="6"/>
      <c r="R263" s="6"/>
      <c r="S263" s="6"/>
      <c r="T263" s="6"/>
      <c r="U263" s="6"/>
      <c r="V263" s="6"/>
      <c r="W263" s="6"/>
      <c r="X263" s="6"/>
      <c r="Y263" s="6"/>
      <c r="Z263" s="6"/>
      <c r="AA263" s="6"/>
    </row>
    <row r="264" spans="2:27" s="1" customFormat="1" ht="15.75" customHeight="1" x14ac:dyDescent="0.15">
      <c r="B264" s="16"/>
      <c r="C264" s="6"/>
      <c r="D264" s="6"/>
      <c r="E264" s="6"/>
      <c r="F264" s="6"/>
      <c r="G264" s="6"/>
      <c r="H264" s="6"/>
      <c r="I264" s="6"/>
      <c r="J264" s="6"/>
      <c r="K264" s="6"/>
      <c r="L264" s="6"/>
      <c r="M264" s="6"/>
      <c r="N264" s="6"/>
      <c r="O264" s="6"/>
      <c r="P264" s="6"/>
      <c r="Q264" s="6"/>
      <c r="R264" s="6"/>
      <c r="S264" s="6"/>
      <c r="T264" s="6"/>
      <c r="U264" s="6"/>
      <c r="V264" s="6"/>
      <c r="W264" s="6"/>
      <c r="X264" s="6"/>
      <c r="Y264" s="6"/>
      <c r="Z264" s="6"/>
      <c r="AA264" s="6"/>
    </row>
    <row r="265" spans="2:27" s="1" customFormat="1" ht="15.75" customHeight="1" x14ac:dyDescent="0.15">
      <c r="B265" s="16"/>
      <c r="C265" s="6"/>
      <c r="D265" s="6"/>
      <c r="E265" s="6"/>
      <c r="F265" s="6"/>
      <c r="G265" s="6"/>
      <c r="H265" s="6"/>
      <c r="I265" s="6"/>
      <c r="J265" s="6"/>
      <c r="K265" s="6"/>
      <c r="L265" s="6"/>
      <c r="M265" s="6"/>
      <c r="N265" s="6"/>
      <c r="O265" s="6"/>
      <c r="P265" s="6"/>
      <c r="Q265" s="6"/>
      <c r="R265" s="6"/>
      <c r="S265" s="6"/>
      <c r="T265" s="6"/>
      <c r="U265" s="6"/>
      <c r="V265" s="6"/>
      <c r="W265" s="6"/>
      <c r="X265" s="6"/>
      <c r="Y265" s="6"/>
      <c r="Z265" s="6"/>
      <c r="AA265" s="6"/>
    </row>
    <row r="266" spans="2:27" s="1" customFormat="1" ht="15.75" customHeight="1" x14ac:dyDescent="0.15">
      <c r="B266" s="16"/>
      <c r="C266" s="6"/>
      <c r="D266" s="6"/>
      <c r="E266" s="6"/>
      <c r="F266" s="6"/>
      <c r="G266" s="6"/>
      <c r="H266" s="6"/>
      <c r="I266" s="6"/>
      <c r="J266" s="6"/>
      <c r="K266" s="6"/>
      <c r="L266" s="6"/>
      <c r="M266" s="6"/>
      <c r="N266" s="6"/>
      <c r="O266" s="6"/>
      <c r="P266" s="6"/>
      <c r="Q266" s="6"/>
      <c r="R266" s="6"/>
      <c r="S266" s="6"/>
      <c r="T266" s="6"/>
      <c r="U266" s="6"/>
      <c r="V266" s="6"/>
      <c r="W266" s="6"/>
      <c r="X266" s="6"/>
      <c r="Y266" s="6"/>
      <c r="Z266" s="6"/>
      <c r="AA266" s="6"/>
    </row>
    <row r="267" spans="2:27" s="1" customFormat="1" ht="15.75" customHeight="1" x14ac:dyDescent="0.15">
      <c r="B267" s="16"/>
      <c r="C267" s="6"/>
      <c r="D267" s="6"/>
      <c r="E267" s="6"/>
      <c r="F267" s="6"/>
      <c r="G267" s="6"/>
      <c r="H267" s="6"/>
      <c r="I267" s="6"/>
      <c r="J267" s="6"/>
      <c r="K267" s="6"/>
      <c r="L267" s="6"/>
      <c r="M267" s="6"/>
      <c r="N267" s="6"/>
      <c r="O267" s="6"/>
      <c r="P267" s="6"/>
      <c r="Q267" s="6"/>
      <c r="R267" s="6"/>
      <c r="S267" s="6"/>
      <c r="T267" s="6"/>
      <c r="U267" s="6"/>
      <c r="V267" s="6"/>
      <c r="W267" s="6"/>
      <c r="X267" s="6"/>
      <c r="Y267" s="6"/>
      <c r="Z267" s="6"/>
      <c r="AA267" s="6"/>
    </row>
    <row r="268" spans="2:27" s="1" customFormat="1" ht="15.75" customHeight="1" x14ac:dyDescent="0.15">
      <c r="B268" s="16"/>
      <c r="C268" s="6"/>
      <c r="D268" s="6"/>
      <c r="E268" s="6"/>
      <c r="F268" s="6"/>
      <c r="G268" s="6"/>
      <c r="H268" s="6"/>
      <c r="I268" s="6"/>
      <c r="J268" s="6"/>
      <c r="K268" s="6"/>
      <c r="L268" s="6"/>
      <c r="M268" s="6"/>
      <c r="N268" s="6"/>
      <c r="O268" s="6"/>
      <c r="P268" s="6"/>
      <c r="Q268" s="6"/>
      <c r="R268" s="6"/>
      <c r="S268" s="6"/>
      <c r="T268" s="6"/>
      <c r="U268" s="6"/>
      <c r="V268" s="6"/>
      <c r="W268" s="6"/>
      <c r="X268" s="6"/>
      <c r="Y268" s="6"/>
      <c r="Z268" s="6"/>
      <c r="AA268" s="6"/>
    </row>
    <row r="269" spans="2:27" s="1" customFormat="1" ht="15.75" customHeight="1" x14ac:dyDescent="0.15">
      <c r="B269" s="16"/>
      <c r="C269" s="6"/>
      <c r="D269" s="6"/>
      <c r="E269" s="6"/>
      <c r="F269" s="6"/>
      <c r="G269" s="6"/>
      <c r="H269" s="6"/>
      <c r="I269" s="6"/>
      <c r="J269" s="6"/>
      <c r="K269" s="6"/>
      <c r="L269" s="6"/>
      <c r="M269" s="6"/>
      <c r="N269" s="6"/>
      <c r="O269" s="6"/>
      <c r="P269" s="6"/>
      <c r="Q269" s="6"/>
      <c r="R269" s="6"/>
      <c r="S269" s="6"/>
      <c r="T269" s="6"/>
      <c r="U269" s="6"/>
      <c r="V269" s="6"/>
      <c r="W269" s="6"/>
      <c r="X269" s="6"/>
      <c r="Y269" s="6"/>
      <c r="Z269" s="6"/>
      <c r="AA269" s="6"/>
    </row>
    <row r="270" spans="2:27" s="1" customFormat="1" ht="15.75" customHeight="1" x14ac:dyDescent="0.15">
      <c r="B270" s="16"/>
      <c r="C270" s="6"/>
      <c r="D270" s="6"/>
      <c r="E270" s="6"/>
      <c r="F270" s="6"/>
      <c r="G270" s="6"/>
      <c r="H270" s="6"/>
      <c r="I270" s="6"/>
      <c r="J270" s="6"/>
      <c r="K270" s="6"/>
      <c r="L270" s="6"/>
      <c r="M270" s="6"/>
      <c r="N270" s="6"/>
      <c r="O270" s="6"/>
      <c r="P270" s="6"/>
      <c r="Q270" s="6"/>
      <c r="R270" s="6"/>
      <c r="S270" s="6"/>
      <c r="T270" s="6"/>
      <c r="U270" s="6"/>
      <c r="V270" s="6"/>
      <c r="W270" s="6"/>
      <c r="X270" s="6"/>
      <c r="Y270" s="6"/>
      <c r="Z270" s="6"/>
      <c r="AA270" s="6"/>
    </row>
    <row r="271" spans="2:27" s="1" customFormat="1" ht="15.75" customHeight="1" x14ac:dyDescent="0.15">
      <c r="B271" s="16"/>
      <c r="C271" s="6"/>
      <c r="D271" s="6"/>
      <c r="E271" s="6"/>
      <c r="F271" s="6"/>
      <c r="G271" s="6"/>
      <c r="H271" s="6"/>
      <c r="I271" s="6"/>
      <c r="J271" s="6"/>
      <c r="K271" s="6"/>
      <c r="L271" s="6"/>
      <c r="M271" s="6"/>
      <c r="N271" s="6"/>
      <c r="O271" s="6"/>
      <c r="P271" s="6"/>
      <c r="Q271" s="6"/>
      <c r="R271" s="6"/>
      <c r="S271" s="6"/>
      <c r="T271" s="6"/>
      <c r="U271" s="6"/>
      <c r="V271" s="6"/>
      <c r="W271" s="6"/>
      <c r="X271" s="6"/>
      <c r="Y271" s="6"/>
      <c r="Z271" s="6"/>
      <c r="AA271" s="6"/>
    </row>
    <row r="272" spans="2:27" s="1" customFormat="1" ht="15.75" customHeight="1" x14ac:dyDescent="0.15">
      <c r="B272" s="16"/>
      <c r="C272" s="6"/>
      <c r="D272" s="6"/>
      <c r="E272" s="6"/>
      <c r="F272" s="6"/>
      <c r="G272" s="6"/>
      <c r="H272" s="6"/>
      <c r="I272" s="6"/>
      <c r="J272" s="6"/>
      <c r="K272" s="6"/>
      <c r="L272" s="6"/>
      <c r="M272" s="6"/>
      <c r="N272" s="6"/>
      <c r="O272" s="6"/>
      <c r="P272" s="6"/>
      <c r="Q272" s="6"/>
      <c r="R272" s="6"/>
      <c r="S272" s="6"/>
      <c r="T272" s="6"/>
      <c r="U272" s="6"/>
      <c r="V272" s="6"/>
      <c r="W272" s="6"/>
      <c r="X272" s="6"/>
      <c r="Y272" s="6"/>
      <c r="Z272" s="6"/>
      <c r="AA272" s="6"/>
    </row>
    <row r="273" spans="2:27" s="1" customFormat="1" ht="15.75" customHeight="1" x14ac:dyDescent="0.15">
      <c r="B273" s="16"/>
      <c r="C273" s="6"/>
      <c r="D273" s="6"/>
      <c r="E273" s="6"/>
      <c r="F273" s="6"/>
      <c r="G273" s="6"/>
      <c r="H273" s="6"/>
      <c r="I273" s="6"/>
      <c r="J273" s="6"/>
      <c r="K273" s="6"/>
      <c r="L273" s="6"/>
      <c r="M273" s="6"/>
      <c r="N273" s="6"/>
      <c r="O273" s="6"/>
      <c r="P273" s="6"/>
      <c r="Q273" s="6"/>
      <c r="R273" s="6"/>
      <c r="S273" s="6"/>
      <c r="T273" s="6"/>
      <c r="U273" s="6"/>
      <c r="V273" s="6"/>
      <c r="W273" s="6"/>
      <c r="X273" s="6"/>
      <c r="Y273" s="6"/>
      <c r="Z273" s="6"/>
      <c r="AA273" s="6"/>
    </row>
    <row r="274" spans="2:27" s="1" customFormat="1" ht="15.75" customHeight="1" x14ac:dyDescent="0.15">
      <c r="B274" s="16"/>
      <c r="C274" s="6"/>
      <c r="D274" s="6"/>
      <c r="E274" s="6"/>
      <c r="F274" s="6"/>
      <c r="G274" s="6"/>
      <c r="H274" s="6"/>
      <c r="I274" s="6"/>
      <c r="J274" s="6"/>
      <c r="K274" s="6"/>
      <c r="L274" s="6"/>
      <c r="M274" s="6"/>
      <c r="N274" s="6"/>
      <c r="O274" s="6"/>
      <c r="P274" s="6"/>
      <c r="Q274" s="6"/>
      <c r="R274" s="6"/>
      <c r="S274" s="6"/>
      <c r="T274" s="6"/>
      <c r="U274" s="6"/>
      <c r="V274" s="6"/>
      <c r="W274" s="6"/>
      <c r="X274" s="6"/>
      <c r="Y274" s="6"/>
      <c r="Z274" s="6"/>
      <c r="AA274" s="6"/>
    </row>
    <row r="275" spans="2:27" s="1" customFormat="1" ht="15.75" customHeight="1" x14ac:dyDescent="0.15">
      <c r="B275" s="16"/>
      <c r="C275" s="6"/>
      <c r="D275" s="6"/>
      <c r="E275" s="6"/>
      <c r="F275" s="6"/>
      <c r="G275" s="6"/>
      <c r="H275" s="6"/>
      <c r="I275" s="6"/>
      <c r="J275" s="6"/>
      <c r="K275" s="6"/>
      <c r="L275" s="6"/>
      <c r="M275" s="6"/>
      <c r="N275" s="6"/>
      <c r="O275" s="6"/>
      <c r="P275" s="6"/>
      <c r="Q275" s="6"/>
      <c r="R275" s="6"/>
      <c r="S275" s="6"/>
      <c r="T275" s="6"/>
      <c r="U275" s="6"/>
      <c r="V275" s="6"/>
      <c r="W275" s="6"/>
      <c r="X275" s="6"/>
      <c r="Y275" s="6"/>
      <c r="Z275" s="6"/>
      <c r="AA275" s="6"/>
    </row>
    <row r="276" spans="2:27" s="1" customFormat="1" ht="15.75" customHeight="1" x14ac:dyDescent="0.15">
      <c r="B276" s="16"/>
      <c r="C276" s="6"/>
      <c r="D276" s="6"/>
      <c r="E276" s="6"/>
      <c r="F276" s="6"/>
      <c r="G276" s="6"/>
      <c r="H276" s="6"/>
      <c r="I276" s="6"/>
      <c r="J276" s="6"/>
      <c r="K276" s="6"/>
      <c r="L276" s="6"/>
      <c r="M276" s="6"/>
      <c r="N276" s="6"/>
      <c r="O276" s="6"/>
      <c r="P276" s="6"/>
      <c r="Q276" s="6"/>
      <c r="R276" s="6"/>
      <c r="S276" s="6"/>
      <c r="T276" s="6"/>
      <c r="U276" s="6"/>
      <c r="V276" s="6"/>
      <c r="W276" s="6"/>
      <c r="X276" s="6"/>
      <c r="Y276" s="6"/>
      <c r="Z276" s="6"/>
      <c r="AA276" s="6"/>
    </row>
    <row r="277" spans="2:27" s="1" customFormat="1" ht="15.75" customHeight="1" x14ac:dyDescent="0.15">
      <c r="B277" s="16"/>
      <c r="C277" s="6"/>
      <c r="D277" s="6"/>
      <c r="E277" s="6"/>
      <c r="F277" s="6"/>
      <c r="G277" s="6"/>
      <c r="H277" s="6"/>
      <c r="I277" s="6"/>
      <c r="J277" s="6"/>
      <c r="K277" s="6"/>
      <c r="L277" s="6"/>
      <c r="M277" s="6"/>
      <c r="N277" s="6"/>
      <c r="O277" s="6"/>
      <c r="P277" s="6"/>
      <c r="Q277" s="6"/>
      <c r="R277" s="6"/>
      <c r="S277" s="6"/>
      <c r="T277" s="6"/>
      <c r="U277" s="6"/>
      <c r="V277" s="6"/>
      <c r="W277" s="6"/>
      <c r="X277" s="6"/>
      <c r="Y277" s="6"/>
      <c r="Z277" s="6"/>
      <c r="AA277" s="6"/>
    </row>
    <row r="278" spans="2:27" s="1" customFormat="1" ht="15.75" customHeight="1" x14ac:dyDescent="0.15">
      <c r="B278" s="16"/>
      <c r="C278" s="6"/>
      <c r="D278" s="6"/>
      <c r="E278" s="6"/>
      <c r="F278" s="6"/>
      <c r="G278" s="6"/>
      <c r="H278" s="6"/>
      <c r="I278" s="6"/>
      <c r="J278" s="6"/>
      <c r="K278" s="6"/>
      <c r="L278" s="6"/>
      <c r="M278" s="6"/>
      <c r="N278" s="6"/>
      <c r="O278" s="6"/>
      <c r="P278" s="6"/>
      <c r="Q278" s="6"/>
      <c r="R278" s="6"/>
      <c r="S278" s="6"/>
      <c r="T278" s="6"/>
      <c r="U278" s="6"/>
      <c r="V278" s="6"/>
      <c r="W278" s="6"/>
      <c r="X278" s="6"/>
      <c r="Y278" s="6"/>
      <c r="Z278" s="6"/>
      <c r="AA278" s="6"/>
    </row>
    <row r="279" spans="2:27" s="1" customFormat="1" ht="15.75" customHeight="1" x14ac:dyDescent="0.15">
      <c r="B279" s="16"/>
      <c r="C279" s="6"/>
      <c r="D279" s="6"/>
      <c r="E279" s="6"/>
      <c r="F279" s="6"/>
      <c r="G279" s="6"/>
      <c r="H279" s="6"/>
      <c r="I279" s="6"/>
      <c r="J279" s="6"/>
      <c r="K279" s="6"/>
      <c r="L279" s="6"/>
      <c r="M279" s="6"/>
      <c r="N279" s="6"/>
      <c r="O279" s="6"/>
      <c r="P279" s="6"/>
      <c r="Q279" s="6"/>
      <c r="R279" s="6"/>
      <c r="S279" s="6"/>
      <c r="T279" s="6"/>
      <c r="U279" s="6"/>
      <c r="V279" s="6"/>
      <c r="W279" s="6"/>
      <c r="X279" s="6"/>
      <c r="Y279" s="6"/>
      <c r="Z279" s="6"/>
      <c r="AA279" s="6"/>
    </row>
    <row r="280" spans="2:27" s="1" customFormat="1" ht="15.75" customHeight="1" x14ac:dyDescent="0.15">
      <c r="B280" s="16"/>
      <c r="C280" s="6"/>
      <c r="D280" s="6"/>
      <c r="E280" s="6"/>
      <c r="F280" s="6"/>
      <c r="G280" s="6"/>
      <c r="H280" s="6"/>
      <c r="I280" s="6"/>
      <c r="J280" s="6"/>
      <c r="K280" s="6"/>
      <c r="L280" s="6"/>
      <c r="M280" s="6"/>
      <c r="N280" s="6"/>
      <c r="O280" s="6"/>
      <c r="P280" s="6"/>
      <c r="Q280" s="6"/>
      <c r="R280" s="6"/>
      <c r="S280" s="6"/>
      <c r="T280" s="6"/>
      <c r="U280" s="6"/>
      <c r="V280" s="6"/>
      <c r="W280" s="6"/>
      <c r="X280" s="6"/>
      <c r="Y280" s="6"/>
      <c r="Z280" s="6"/>
      <c r="AA280" s="6"/>
    </row>
    <row r="281" spans="2:27" s="1" customFormat="1" ht="15.75" customHeight="1" x14ac:dyDescent="0.15">
      <c r="B281" s="16"/>
      <c r="C281" s="6"/>
      <c r="D281" s="6"/>
      <c r="E281" s="6"/>
      <c r="F281" s="6"/>
      <c r="G281" s="6"/>
      <c r="H281" s="6"/>
      <c r="I281" s="6"/>
      <c r="J281" s="6"/>
      <c r="K281" s="6"/>
      <c r="L281" s="6"/>
      <c r="M281" s="6"/>
      <c r="N281" s="6"/>
      <c r="O281" s="6"/>
      <c r="P281" s="6"/>
      <c r="Q281" s="6"/>
      <c r="R281" s="6"/>
      <c r="S281" s="6"/>
      <c r="T281" s="6"/>
      <c r="U281" s="6"/>
      <c r="V281" s="6"/>
      <c r="W281" s="6"/>
      <c r="X281" s="6"/>
      <c r="Y281" s="6"/>
      <c r="Z281" s="6"/>
      <c r="AA281" s="6"/>
    </row>
    <row r="282" spans="2:27" s="1" customFormat="1" ht="15.75" customHeight="1" x14ac:dyDescent="0.15">
      <c r="B282" s="16"/>
      <c r="C282" s="6"/>
      <c r="D282" s="6"/>
      <c r="E282" s="6"/>
      <c r="F282" s="6"/>
      <c r="G282" s="6"/>
      <c r="H282" s="6"/>
      <c r="I282" s="6"/>
      <c r="J282" s="6"/>
      <c r="K282" s="6"/>
      <c r="L282" s="6"/>
      <c r="M282" s="6"/>
      <c r="N282" s="6"/>
      <c r="O282" s="6"/>
      <c r="P282" s="6"/>
      <c r="Q282" s="6"/>
      <c r="R282" s="6"/>
      <c r="S282" s="6"/>
      <c r="T282" s="6"/>
      <c r="U282" s="6"/>
      <c r="V282" s="6"/>
      <c r="W282" s="6"/>
      <c r="X282" s="6"/>
      <c r="Y282" s="6"/>
      <c r="Z282" s="6"/>
      <c r="AA282" s="6"/>
    </row>
    <row r="283" spans="2:27" s="1" customFormat="1" ht="15.75" customHeight="1" x14ac:dyDescent="0.15">
      <c r="B283" s="16"/>
      <c r="C283" s="6"/>
      <c r="D283" s="6"/>
      <c r="E283" s="6"/>
      <c r="F283" s="6"/>
      <c r="G283" s="6"/>
      <c r="H283" s="6"/>
      <c r="I283" s="6"/>
      <c r="J283" s="6"/>
      <c r="K283" s="6"/>
      <c r="L283" s="6"/>
      <c r="M283" s="6"/>
      <c r="N283" s="6"/>
      <c r="O283" s="6"/>
      <c r="P283" s="6"/>
      <c r="Q283" s="6"/>
      <c r="R283" s="6"/>
      <c r="S283" s="6"/>
      <c r="T283" s="6"/>
      <c r="U283" s="6"/>
      <c r="V283" s="6"/>
      <c r="W283" s="6"/>
      <c r="X283" s="6"/>
      <c r="Y283" s="6"/>
      <c r="Z283" s="6"/>
      <c r="AA283" s="6"/>
    </row>
    <row r="284" spans="2:27" s="1" customFormat="1" ht="15.75" customHeight="1" x14ac:dyDescent="0.15">
      <c r="B284" s="16"/>
      <c r="C284" s="6"/>
      <c r="D284" s="6"/>
      <c r="E284" s="6"/>
      <c r="F284" s="6"/>
      <c r="G284" s="6"/>
      <c r="H284" s="6"/>
      <c r="I284" s="6"/>
      <c r="J284" s="6"/>
      <c r="K284" s="6"/>
      <c r="L284" s="6"/>
      <c r="M284" s="6"/>
      <c r="N284" s="6"/>
      <c r="O284" s="6"/>
      <c r="P284" s="6"/>
      <c r="Q284" s="6"/>
      <c r="R284" s="6"/>
      <c r="S284" s="6"/>
      <c r="T284" s="6"/>
      <c r="U284" s="6"/>
      <c r="V284" s="6"/>
      <c r="W284" s="6"/>
      <c r="X284" s="6"/>
      <c r="Y284" s="6"/>
      <c r="Z284" s="6"/>
      <c r="AA284" s="6"/>
    </row>
    <row r="285" spans="2:27" s="1" customFormat="1" ht="15.75" customHeight="1" x14ac:dyDescent="0.15">
      <c r="B285" s="16"/>
      <c r="C285" s="6"/>
      <c r="D285" s="6"/>
      <c r="E285" s="6"/>
      <c r="F285" s="6"/>
      <c r="G285" s="6"/>
      <c r="H285" s="6"/>
      <c r="I285" s="6"/>
      <c r="J285" s="6"/>
      <c r="K285" s="6"/>
      <c r="L285" s="6"/>
      <c r="M285" s="6"/>
      <c r="N285" s="6"/>
      <c r="O285" s="6"/>
      <c r="P285" s="6"/>
      <c r="Q285" s="6"/>
      <c r="R285" s="6"/>
      <c r="S285" s="6"/>
      <c r="T285" s="6"/>
      <c r="U285" s="6"/>
      <c r="V285" s="6"/>
      <c r="W285" s="6"/>
      <c r="X285" s="6"/>
      <c r="Y285" s="6"/>
      <c r="Z285" s="6"/>
      <c r="AA285" s="6"/>
    </row>
    <row r="286" spans="2:27" s="1" customFormat="1" ht="15.75" customHeight="1" x14ac:dyDescent="0.15">
      <c r="B286" s="16"/>
      <c r="C286" s="6"/>
      <c r="D286" s="6"/>
      <c r="E286" s="6"/>
      <c r="F286" s="6"/>
      <c r="G286" s="6"/>
      <c r="H286" s="6"/>
      <c r="I286" s="6"/>
      <c r="J286" s="6"/>
      <c r="K286" s="6"/>
      <c r="L286" s="6"/>
      <c r="M286" s="6"/>
      <c r="N286" s="6"/>
      <c r="O286" s="6"/>
      <c r="P286" s="6"/>
      <c r="Q286" s="6"/>
      <c r="R286" s="6"/>
      <c r="S286" s="6"/>
      <c r="T286" s="6"/>
      <c r="U286" s="6"/>
      <c r="V286" s="6"/>
      <c r="W286" s="6"/>
      <c r="X286" s="6"/>
      <c r="Y286" s="6"/>
      <c r="Z286" s="6"/>
      <c r="AA286" s="6"/>
    </row>
    <row r="287" spans="2:27" s="1" customFormat="1" ht="15.75" customHeight="1" x14ac:dyDescent="0.15">
      <c r="B287" s="16"/>
      <c r="C287" s="6"/>
      <c r="D287" s="6"/>
      <c r="E287" s="6"/>
      <c r="F287" s="6"/>
      <c r="G287" s="6"/>
      <c r="H287" s="6"/>
      <c r="I287" s="6"/>
      <c r="J287" s="6"/>
      <c r="K287" s="6"/>
      <c r="L287" s="6"/>
      <c r="M287" s="6"/>
      <c r="N287" s="6"/>
      <c r="O287" s="6"/>
      <c r="P287" s="6"/>
      <c r="Q287" s="6"/>
      <c r="R287" s="6"/>
      <c r="S287" s="6"/>
      <c r="T287" s="6"/>
      <c r="U287" s="6"/>
      <c r="V287" s="6"/>
      <c r="W287" s="6"/>
      <c r="X287" s="6"/>
      <c r="Y287" s="6"/>
      <c r="Z287" s="6"/>
      <c r="AA287" s="6"/>
    </row>
    <row r="288" spans="2:27" s="1" customFormat="1" ht="15.75" customHeight="1" x14ac:dyDescent="0.15">
      <c r="B288" s="16"/>
      <c r="C288" s="6"/>
      <c r="D288" s="6"/>
      <c r="E288" s="6"/>
      <c r="F288" s="6"/>
      <c r="G288" s="6"/>
      <c r="H288" s="6"/>
      <c r="I288" s="6"/>
      <c r="J288" s="6"/>
      <c r="K288" s="6"/>
      <c r="L288" s="6"/>
      <c r="M288" s="6"/>
      <c r="N288" s="6"/>
      <c r="O288" s="6"/>
      <c r="P288" s="6"/>
      <c r="Q288" s="6"/>
      <c r="R288" s="6"/>
      <c r="S288" s="6"/>
      <c r="T288" s="6"/>
      <c r="U288" s="6"/>
      <c r="V288" s="6"/>
      <c r="W288" s="6"/>
      <c r="X288" s="6"/>
      <c r="Y288" s="6"/>
      <c r="Z288" s="6"/>
      <c r="AA288" s="6"/>
    </row>
    <row r="289" spans="2:27" s="1" customFormat="1" ht="15.75" customHeight="1" x14ac:dyDescent="0.15">
      <c r="B289" s="16"/>
      <c r="C289" s="6"/>
      <c r="D289" s="6"/>
      <c r="E289" s="6"/>
      <c r="F289" s="6"/>
      <c r="G289" s="6"/>
      <c r="H289" s="6"/>
      <c r="I289" s="6"/>
      <c r="J289" s="6"/>
      <c r="K289" s="6"/>
      <c r="L289" s="6"/>
      <c r="M289" s="6"/>
      <c r="N289" s="6"/>
      <c r="O289" s="6"/>
      <c r="P289" s="6"/>
      <c r="Q289" s="6"/>
      <c r="R289" s="6"/>
      <c r="S289" s="6"/>
      <c r="T289" s="6"/>
      <c r="U289" s="6"/>
      <c r="V289" s="6"/>
      <c r="W289" s="6"/>
      <c r="X289" s="6"/>
      <c r="Y289" s="6"/>
      <c r="Z289" s="6"/>
      <c r="AA289" s="6"/>
    </row>
    <row r="290" spans="2:27" s="1" customFormat="1" ht="15.75" customHeight="1" x14ac:dyDescent="0.15">
      <c r="B290" s="16"/>
      <c r="C290" s="6"/>
      <c r="D290" s="6"/>
      <c r="E290" s="6"/>
      <c r="F290" s="6"/>
      <c r="G290" s="6"/>
      <c r="H290" s="6"/>
      <c r="I290" s="6"/>
      <c r="J290" s="6"/>
      <c r="K290" s="6"/>
      <c r="L290" s="6"/>
      <c r="M290" s="6"/>
      <c r="N290" s="6"/>
      <c r="O290" s="6"/>
      <c r="P290" s="6"/>
      <c r="Q290" s="6"/>
      <c r="R290" s="6"/>
      <c r="S290" s="6"/>
      <c r="T290" s="6"/>
      <c r="U290" s="6"/>
      <c r="V290" s="6"/>
      <c r="W290" s="6"/>
      <c r="X290" s="6"/>
      <c r="Y290" s="6"/>
      <c r="Z290" s="6"/>
      <c r="AA290" s="6"/>
    </row>
    <row r="291" spans="2:27" s="1" customFormat="1" ht="15.75" customHeight="1" x14ac:dyDescent="0.15">
      <c r="B291" s="16"/>
      <c r="C291" s="6"/>
      <c r="D291" s="6"/>
      <c r="E291" s="6"/>
      <c r="F291" s="6"/>
      <c r="G291" s="6"/>
      <c r="H291" s="6"/>
      <c r="I291" s="6"/>
      <c r="J291" s="6"/>
      <c r="K291" s="6"/>
      <c r="L291" s="6"/>
      <c r="M291" s="6"/>
      <c r="N291" s="6"/>
      <c r="O291" s="6"/>
      <c r="P291" s="6"/>
      <c r="Q291" s="6"/>
      <c r="R291" s="6"/>
      <c r="S291" s="6"/>
      <c r="T291" s="6"/>
      <c r="U291" s="6"/>
      <c r="V291" s="6"/>
      <c r="W291" s="6"/>
      <c r="X291" s="6"/>
      <c r="Y291" s="6"/>
      <c r="Z291" s="6"/>
      <c r="AA291" s="6"/>
    </row>
    <row r="292" spans="2:27" s="1" customFormat="1" ht="15.75" customHeight="1" x14ac:dyDescent="0.15">
      <c r="B292" s="16"/>
      <c r="C292" s="6"/>
      <c r="D292" s="6"/>
      <c r="E292" s="6"/>
      <c r="F292" s="6"/>
      <c r="G292" s="6"/>
      <c r="H292" s="6"/>
      <c r="I292" s="6"/>
      <c r="J292" s="6"/>
      <c r="K292" s="6"/>
      <c r="L292" s="6"/>
      <c r="M292" s="6"/>
      <c r="N292" s="6"/>
      <c r="O292" s="6"/>
      <c r="P292" s="6"/>
      <c r="Q292" s="6"/>
      <c r="R292" s="6"/>
      <c r="S292" s="6"/>
      <c r="T292" s="6"/>
      <c r="U292" s="6"/>
      <c r="V292" s="6"/>
      <c r="W292" s="6"/>
      <c r="X292" s="6"/>
      <c r="Y292" s="6"/>
      <c r="Z292" s="6"/>
      <c r="AA292" s="6"/>
    </row>
    <row r="293" spans="2:27" s="1" customFormat="1" ht="15.75" customHeight="1" x14ac:dyDescent="0.15">
      <c r="B293" s="16"/>
      <c r="C293" s="6"/>
      <c r="D293" s="6"/>
      <c r="E293" s="6"/>
      <c r="F293" s="6"/>
      <c r="G293" s="6"/>
      <c r="H293" s="6"/>
      <c r="I293" s="6"/>
      <c r="J293" s="6"/>
      <c r="K293" s="6"/>
      <c r="L293" s="6"/>
      <c r="M293" s="6"/>
      <c r="N293" s="6"/>
      <c r="O293" s="6"/>
      <c r="P293" s="6"/>
      <c r="Q293" s="6"/>
      <c r="R293" s="6"/>
      <c r="S293" s="6"/>
      <c r="T293" s="6"/>
      <c r="U293" s="6"/>
      <c r="V293" s="6"/>
      <c r="W293" s="6"/>
      <c r="X293" s="6"/>
      <c r="Y293" s="6"/>
      <c r="Z293" s="6"/>
      <c r="AA293" s="6"/>
    </row>
    <row r="294" spans="2:27" s="1" customFormat="1" ht="15.75" customHeight="1" x14ac:dyDescent="0.15">
      <c r="B294" s="16"/>
      <c r="C294" s="6"/>
      <c r="D294" s="6"/>
      <c r="E294" s="6"/>
      <c r="F294" s="6"/>
      <c r="G294" s="6"/>
      <c r="H294" s="6"/>
      <c r="I294" s="6"/>
      <c r="J294" s="6"/>
      <c r="K294" s="6"/>
      <c r="L294" s="6"/>
      <c r="M294" s="6"/>
      <c r="N294" s="6"/>
      <c r="O294" s="6"/>
      <c r="P294" s="6"/>
      <c r="Q294" s="6"/>
      <c r="R294" s="6"/>
      <c r="S294" s="6"/>
      <c r="T294" s="6"/>
      <c r="U294" s="6"/>
      <c r="V294" s="6"/>
      <c r="W294" s="6"/>
      <c r="X294" s="6"/>
      <c r="Y294" s="6"/>
      <c r="Z294" s="6"/>
      <c r="AA294" s="6"/>
    </row>
    <row r="295" spans="2:27" s="1" customFormat="1" ht="15.75" customHeight="1" x14ac:dyDescent="0.15">
      <c r="B295" s="16"/>
      <c r="C295" s="6"/>
      <c r="D295" s="6"/>
      <c r="E295" s="6"/>
      <c r="F295" s="6"/>
      <c r="G295" s="6"/>
      <c r="H295" s="6"/>
      <c r="I295" s="6"/>
      <c r="J295" s="6"/>
      <c r="K295" s="6"/>
      <c r="L295" s="6"/>
      <c r="M295" s="6"/>
      <c r="N295" s="6"/>
      <c r="O295" s="6"/>
      <c r="P295" s="6"/>
      <c r="Q295" s="6"/>
      <c r="R295" s="6"/>
      <c r="S295" s="6"/>
      <c r="T295" s="6"/>
      <c r="U295" s="6"/>
      <c r="V295" s="6"/>
      <c r="W295" s="6"/>
      <c r="X295" s="6"/>
      <c r="Y295" s="6"/>
      <c r="Z295" s="6"/>
      <c r="AA295" s="6"/>
    </row>
    <row r="296" spans="2:27" s="1" customFormat="1" ht="15.75" customHeight="1" x14ac:dyDescent="0.15">
      <c r="B296" s="16"/>
      <c r="C296" s="6"/>
      <c r="D296" s="6"/>
      <c r="E296" s="6"/>
      <c r="F296" s="6"/>
      <c r="G296" s="6"/>
      <c r="H296" s="6"/>
      <c r="I296" s="6"/>
      <c r="J296" s="6"/>
      <c r="K296" s="6"/>
      <c r="L296" s="6"/>
      <c r="M296" s="6"/>
      <c r="N296" s="6"/>
      <c r="O296" s="6"/>
      <c r="P296" s="6"/>
      <c r="Q296" s="6"/>
      <c r="R296" s="6"/>
      <c r="S296" s="6"/>
      <c r="T296" s="6"/>
      <c r="U296" s="6"/>
      <c r="V296" s="6"/>
      <c r="W296" s="6"/>
      <c r="X296" s="6"/>
      <c r="Y296" s="6"/>
      <c r="Z296" s="6"/>
      <c r="AA296" s="6"/>
    </row>
    <row r="297" spans="2:27" s="1" customFormat="1" ht="15.75" customHeight="1" x14ac:dyDescent="0.15">
      <c r="B297" s="16"/>
      <c r="C297" s="6"/>
      <c r="D297" s="6"/>
      <c r="E297" s="6"/>
      <c r="F297" s="6"/>
      <c r="G297" s="6"/>
      <c r="H297" s="6"/>
      <c r="I297" s="6"/>
      <c r="J297" s="6"/>
      <c r="K297" s="6"/>
      <c r="L297" s="6"/>
      <c r="M297" s="6"/>
      <c r="N297" s="6"/>
      <c r="O297" s="6"/>
      <c r="P297" s="6"/>
      <c r="Q297" s="6"/>
      <c r="R297" s="6"/>
      <c r="S297" s="6"/>
      <c r="T297" s="6"/>
      <c r="U297" s="6"/>
      <c r="V297" s="6"/>
      <c r="W297" s="6"/>
      <c r="X297" s="6"/>
      <c r="Y297" s="6"/>
      <c r="Z297" s="6"/>
      <c r="AA297" s="6"/>
    </row>
    <row r="298" spans="2:27" s="1" customFormat="1" ht="15.75" customHeight="1" x14ac:dyDescent="0.15">
      <c r="B298" s="16"/>
      <c r="C298" s="6"/>
      <c r="D298" s="6"/>
      <c r="E298" s="6"/>
      <c r="F298" s="6"/>
      <c r="G298" s="6"/>
      <c r="H298" s="6"/>
      <c r="I298" s="6"/>
      <c r="J298" s="6"/>
      <c r="K298" s="6"/>
      <c r="L298" s="6"/>
      <c r="M298" s="6"/>
      <c r="N298" s="6"/>
      <c r="O298" s="6"/>
      <c r="P298" s="6"/>
      <c r="Q298" s="6"/>
      <c r="R298" s="6"/>
      <c r="S298" s="6"/>
      <c r="T298" s="6"/>
      <c r="U298" s="6"/>
      <c r="V298" s="6"/>
      <c r="W298" s="6"/>
      <c r="X298" s="6"/>
      <c r="Y298" s="6"/>
      <c r="Z298" s="6"/>
      <c r="AA298" s="6"/>
    </row>
    <row r="299" spans="2:27" s="1" customFormat="1" ht="15.75" customHeight="1" x14ac:dyDescent="0.15">
      <c r="B299" s="16"/>
      <c r="C299" s="6"/>
      <c r="D299" s="6"/>
      <c r="E299" s="6"/>
      <c r="F299" s="6"/>
      <c r="G299" s="6"/>
      <c r="H299" s="6"/>
      <c r="I299" s="6"/>
      <c r="J299" s="6"/>
      <c r="K299" s="6"/>
      <c r="L299" s="6"/>
      <c r="M299" s="6"/>
      <c r="N299" s="6"/>
      <c r="O299" s="6"/>
      <c r="P299" s="6"/>
      <c r="Q299" s="6"/>
      <c r="R299" s="6"/>
      <c r="S299" s="6"/>
      <c r="T299" s="6"/>
      <c r="U299" s="6"/>
      <c r="V299" s="6"/>
      <c r="W299" s="6"/>
      <c r="X299" s="6"/>
      <c r="Y299" s="6"/>
      <c r="Z299" s="6"/>
      <c r="AA299" s="6"/>
    </row>
    <row r="300" spans="2:27" s="1" customFormat="1" ht="15.75" customHeight="1" x14ac:dyDescent="0.15">
      <c r="B300" s="16"/>
      <c r="C300" s="6"/>
      <c r="D300" s="6"/>
      <c r="E300" s="6"/>
      <c r="F300" s="6"/>
      <c r="G300" s="6"/>
      <c r="H300" s="6"/>
      <c r="I300" s="6"/>
      <c r="J300" s="6"/>
      <c r="K300" s="6"/>
      <c r="L300" s="6"/>
      <c r="M300" s="6"/>
      <c r="N300" s="6"/>
      <c r="O300" s="6"/>
      <c r="P300" s="6"/>
      <c r="Q300" s="6"/>
      <c r="R300" s="6"/>
      <c r="S300" s="6"/>
      <c r="T300" s="6"/>
      <c r="U300" s="6"/>
      <c r="V300" s="6"/>
      <c r="W300" s="6"/>
      <c r="X300" s="6"/>
      <c r="Y300" s="6"/>
      <c r="Z300" s="6"/>
      <c r="AA300" s="6"/>
    </row>
    <row r="301" spans="2:27" s="1" customFormat="1" ht="15.75" customHeight="1" x14ac:dyDescent="0.15">
      <c r="B301" s="16"/>
      <c r="C301" s="6"/>
      <c r="D301" s="6"/>
      <c r="E301" s="6"/>
      <c r="F301" s="6"/>
      <c r="G301" s="6"/>
      <c r="H301" s="6"/>
      <c r="I301" s="6"/>
      <c r="J301" s="6"/>
      <c r="K301" s="6"/>
      <c r="L301" s="6"/>
      <c r="M301" s="6"/>
      <c r="N301" s="6"/>
      <c r="O301" s="6"/>
      <c r="P301" s="6"/>
      <c r="Q301" s="6"/>
      <c r="R301" s="6"/>
      <c r="S301" s="6"/>
      <c r="T301" s="6"/>
      <c r="U301" s="6"/>
      <c r="V301" s="6"/>
      <c r="W301" s="6"/>
      <c r="X301" s="6"/>
      <c r="Y301" s="6"/>
      <c r="Z301" s="6"/>
      <c r="AA301" s="6"/>
    </row>
    <row r="302" spans="2:27" s="1" customFormat="1" ht="15.75" customHeight="1" x14ac:dyDescent="0.15">
      <c r="B302" s="16"/>
      <c r="C302" s="6"/>
      <c r="D302" s="6"/>
      <c r="E302" s="6"/>
      <c r="F302" s="6"/>
      <c r="G302" s="6"/>
      <c r="H302" s="6"/>
      <c r="I302" s="6"/>
      <c r="J302" s="6"/>
      <c r="K302" s="6"/>
      <c r="L302" s="6"/>
      <c r="M302" s="6"/>
      <c r="N302" s="6"/>
      <c r="O302" s="6"/>
      <c r="P302" s="6"/>
      <c r="Q302" s="6"/>
      <c r="R302" s="6"/>
      <c r="S302" s="6"/>
      <c r="T302" s="6"/>
      <c r="U302" s="6"/>
      <c r="V302" s="6"/>
      <c r="W302" s="6"/>
      <c r="X302" s="6"/>
      <c r="Y302" s="6"/>
      <c r="Z302" s="6"/>
      <c r="AA302" s="6"/>
    </row>
    <row r="303" spans="2:27" s="1" customFormat="1" ht="15.75" customHeight="1" x14ac:dyDescent="0.15">
      <c r="B303" s="16"/>
      <c r="C303" s="6"/>
      <c r="D303" s="6"/>
      <c r="E303" s="6"/>
      <c r="F303" s="6"/>
      <c r="G303" s="6"/>
      <c r="H303" s="6"/>
      <c r="I303" s="6"/>
      <c r="J303" s="6"/>
      <c r="K303" s="6"/>
      <c r="L303" s="6"/>
      <c r="M303" s="6"/>
      <c r="N303" s="6"/>
      <c r="O303" s="6"/>
      <c r="P303" s="6"/>
      <c r="Q303" s="6"/>
      <c r="R303" s="6"/>
      <c r="S303" s="6"/>
      <c r="T303" s="6"/>
      <c r="U303" s="6"/>
      <c r="V303" s="6"/>
      <c r="W303" s="6"/>
      <c r="X303" s="6"/>
      <c r="Y303" s="6"/>
      <c r="Z303" s="6"/>
      <c r="AA303" s="6"/>
    </row>
    <row r="304" spans="2:27" s="1" customFormat="1" ht="15.75" customHeight="1" x14ac:dyDescent="0.15">
      <c r="B304" s="16"/>
      <c r="C304" s="6"/>
      <c r="D304" s="6"/>
      <c r="E304" s="6"/>
      <c r="F304" s="6"/>
      <c r="G304" s="6"/>
      <c r="H304" s="6"/>
      <c r="I304" s="6"/>
      <c r="J304" s="6"/>
      <c r="K304" s="6"/>
      <c r="L304" s="6"/>
      <c r="M304" s="6"/>
      <c r="N304" s="6"/>
      <c r="O304" s="6"/>
      <c r="P304" s="6"/>
      <c r="Q304" s="6"/>
      <c r="R304" s="6"/>
      <c r="S304" s="6"/>
      <c r="T304" s="6"/>
      <c r="U304" s="6"/>
      <c r="V304" s="6"/>
      <c r="W304" s="6"/>
      <c r="X304" s="6"/>
      <c r="Y304" s="6"/>
      <c r="Z304" s="6"/>
      <c r="AA304" s="6"/>
    </row>
    <row r="305" spans="2:27" s="1" customFormat="1" ht="15.75" customHeight="1" x14ac:dyDescent="0.15">
      <c r="B305" s="16"/>
      <c r="C305" s="6"/>
      <c r="D305" s="6"/>
      <c r="E305" s="6"/>
      <c r="F305" s="6"/>
      <c r="G305" s="6"/>
      <c r="H305" s="6"/>
      <c r="I305" s="6"/>
      <c r="J305" s="6"/>
      <c r="K305" s="6"/>
      <c r="L305" s="6"/>
      <c r="M305" s="6"/>
      <c r="N305" s="6"/>
      <c r="O305" s="6"/>
      <c r="P305" s="6"/>
      <c r="Q305" s="6"/>
      <c r="R305" s="6"/>
      <c r="S305" s="6"/>
      <c r="T305" s="6"/>
      <c r="U305" s="6"/>
      <c r="V305" s="6"/>
      <c r="W305" s="6"/>
      <c r="X305" s="6"/>
      <c r="Y305" s="6"/>
      <c r="Z305" s="6"/>
      <c r="AA305" s="6"/>
    </row>
    <row r="306" spans="2:27" s="1" customFormat="1" ht="15.75" customHeight="1" x14ac:dyDescent="0.15">
      <c r="B306" s="16"/>
      <c r="C306" s="6"/>
      <c r="D306" s="6"/>
      <c r="E306" s="6"/>
      <c r="F306" s="6"/>
      <c r="G306" s="6"/>
      <c r="H306" s="6"/>
      <c r="I306" s="6"/>
      <c r="J306" s="6"/>
      <c r="K306" s="6"/>
      <c r="L306" s="6"/>
      <c r="M306" s="6"/>
      <c r="N306" s="6"/>
      <c r="O306" s="6"/>
      <c r="P306" s="6"/>
      <c r="Q306" s="6"/>
      <c r="R306" s="6"/>
      <c r="S306" s="6"/>
      <c r="T306" s="6"/>
      <c r="U306" s="6"/>
      <c r="V306" s="6"/>
      <c r="W306" s="6"/>
      <c r="X306" s="6"/>
      <c r="Y306" s="6"/>
      <c r="Z306" s="6"/>
      <c r="AA306" s="6"/>
    </row>
    <row r="307" spans="2:27" s="1" customFormat="1" ht="15.75" customHeight="1" x14ac:dyDescent="0.15">
      <c r="B307" s="16"/>
      <c r="C307" s="6"/>
      <c r="D307" s="6"/>
      <c r="E307" s="6"/>
      <c r="F307" s="6"/>
      <c r="G307" s="6"/>
      <c r="H307" s="6"/>
      <c r="I307" s="6"/>
      <c r="J307" s="6"/>
      <c r="K307" s="6"/>
      <c r="L307" s="6"/>
      <c r="M307" s="6"/>
      <c r="N307" s="6"/>
      <c r="O307" s="6"/>
      <c r="P307" s="6"/>
      <c r="Q307" s="6"/>
      <c r="R307" s="6"/>
      <c r="S307" s="6"/>
      <c r="T307" s="6"/>
      <c r="U307" s="6"/>
      <c r="V307" s="6"/>
      <c r="W307" s="6"/>
      <c r="X307" s="6"/>
      <c r="Y307" s="6"/>
      <c r="Z307" s="6"/>
      <c r="AA307" s="6"/>
    </row>
    <row r="308" spans="2:27" s="1" customFormat="1" ht="15.75" customHeight="1" x14ac:dyDescent="0.15">
      <c r="B308" s="16"/>
      <c r="C308" s="6"/>
      <c r="D308" s="6"/>
      <c r="E308" s="6"/>
      <c r="F308" s="6"/>
      <c r="G308" s="6"/>
      <c r="H308" s="6"/>
      <c r="I308" s="6"/>
      <c r="J308" s="6"/>
      <c r="K308" s="6"/>
      <c r="L308" s="6"/>
      <c r="M308" s="6"/>
      <c r="N308" s="6"/>
      <c r="O308" s="6"/>
      <c r="P308" s="6"/>
      <c r="Q308" s="6"/>
      <c r="R308" s="6"/>
      <c r="S308" s="6"/>
      <c r="T308" s="6"/>
      <c r="U308" s="6"/>
      <c r="V308" s="6"/>
      <c r="W308" s="6"/>
      <c r="X308" s="6"/>
      <c r="Y308" s="6"/>
      <c r="Z308" s="6"/>
      <c r="AA308" s="6"/>
    </row>
    <row r="309" spans="2:27" s="1" customFormat="1" ht="15.75" customHeight="1" x14ac:dyDescent="0.15">
      <c r="B309" s="16"/>
      <c r="C309" s="6"/>
      <c r="D309" s="6"/>
      <c r="E309" s="6"/>
      <c r="F309" s="6"/>
      <c r="G309" s="6"/>
      <c r="H309" s="6"/>
      <c r="I309" s="6"/>
      <c r="J309" s="6"/>
      <c r="K309" s="6"/>
      <c r="L309" s="6"/>
      <c r="M309" s="6"/>
      <c r="N309" s="6"/>
      <c r="O309" s="6"/>
      <c r="P309" s="6"/>
      <c r="Q309" s="6"/>
      <c r="R309" s="6"/>
      <c r="S309" s="6"/>
      <c r="T309" s="6"/>
      <c r="U309" s="6"/>
      <c r="V309" s="6"/>
      <c r="W309" s="6"/>
      <c r="X309" s="6"/>
      <c r="Y309" s="6"/>
      <c r="Z309" s="6"/>
      <c r="AA309" s="6"/>
    </row>
    <row r="310" spans="2:27" s="1" customFormat="1" ht="15.75" customHeight="1" x14ac:dyDescent="0.15">
      <c r="B310" s="16"/>
      <c r="C310" s="6"/>
      <c r="D310" s="6"/>
      <c r="E310" s="6"/>
      <c r="F310" s="6"/>
      <c r="G310" s="6"/>
      <c r="H310" s="6"/>
      <c r="I310" s="6"/>
      <c r="J310" s="6"/>
      <c r="K310" s="6"/>
      <c r="L310" s="6"/>
      <c r="M310" s="6"/>
      <c r="N310" s="6"/>
      <c r="O310" s="6"/>
      <c r="P310" s="6"/>
      <c r="Q310" s="6"/>
      <c r="R310" s="6"/>
      <c r="S310" s="6"/>
      <c r="T310" s="6"/>
      <c r="U310" s="6"/>
      <c r="V310" s="6"/>
      <c r="W310" s="6"/>
      <c r="X310" s="6"/>
      <c r="Y310" s="6"/>
      <c r="Z310" s="6"/>
      <c r="AA310" s="6"/>
    </row>
    <row r="311" spans="2:27" s="1" customFormat="1" ht="15.75" customHeight="1" x14ac:dyDescent="0.15">
      <c r="B311" s="16"/>
      <c r="C311" s="6"/>
      <c r="D311" s="6"/>
      <c r="E311" s="6"/>
      <c r="F311" s="6"/>
      <c r="G311" s="6"/>
      <c r="H311" s="6"/>
      <c r="I311" s="6"/>
      <c r="J311" s="6"/>
      <c r="K311" s="6"/>
      <c r="L311" s="6"/>
      <c r="M311" s="6"/>
      <c r="N311" s="6"/>
      <c r="O311" s="6"/>
      <c r="P311" s="6"/>
      <c r="Q311" s="6"/>
      <c r="R311" s="6"/>
      <c r="S311" s="6"/>
      <c r="T311" s="6"/>
      <c r="U311" s="6"/>
      <c r="V311" s="6"/>
      <c r="W311" s="6"/>
      <c r="X311" s="6"/>
      <c r="Y311" s="6"/>
      <c r="Z311" s="6"/>
      <c r="AA311" s="6"/>
    </row>
    <row r="312" spans="2:27" s="1" customFormat="1" ht="15.75" customHeight="1" x14ac:dyDescent="0.15">
      <c r="B312" s="16"/>
      <c r="C312" s="6"/>
      <c r="D312" s="6"/>
      <c r="E312" s="6"/>
      <c r="F312" s="6"/>
      <c r="G312" s="6"/>
      <c r="H312" s="6"/>
      <c r="I312" s="6"/>
      <c r="J312" s="6"/>
      <c r="K312" s="6"/>
      <c r="L312" s="6"/>
      <c r="M312" s="6"/>
      <c r="N312" s="6"/>
      <c r="O312" s="6"/>
      <c r="P312" s="6"/>
      <c r="Q312" s="6"/>
      <c r="R312" s="6"/>
      <c r="S312" s="6"/>
      <c r="T312" s="6"/>
      <c r="U312" s="6"/>
      <c r="V312" s="6"/>
      <c r="W312" s="6"/>
      <c r="X312" s="6"/>
      <c r="Y312" s="6"/>
      <c r="Z312" s="6"/>
      <c r="AA312" s="6"/>
    </row>
    <row r="313" spans="2:27" s="1" customFormat="1" ht="15.75" customHeight="1" x14ac:dyDescent="0.15">
      <c r="B313" s="16"/>
      <c r="C313" s="6"/>
      <c r="D313" s="6"/>
      <c r="E313" s="6"/>
      <c r="F313" s="6"/>
      <c r="G313" s="6"/>
      <c r="H313" s="6"/>
      <c r="I313" s="6"/>
      <c r="J313" s="6"/>
      <c r="K313" s="6"/>
      <c r="L313" s="6"/>
      <c r="M313" s="6"/>
      <c r="N313" s="6"/>
      <c r="O313" s="6"/>
      <c r="P313" s="6"/>
      <c r="Q313" s="6"/>
      <c r="R313" s="6"/>
      <c r="S313" s="6"/>
      <c r="T313" s="6"/>
      <c r="U313" s="6"/>
      <c r="V313" s="6"/>
      <c r="W313" s="6"/>
      <c r="X313" s="6"/>
      <c r="Y313" s="6"/>
      <c r="Z313" s="6"/>
      <c r="AA313" s="6"/>
    </row>
    <row r="314" spans="2:27" s="1" customFormat="1" ht="15.75" customHeight="1" x14ac:dyDescent="0.15">
      <c r="B314" s="16"/>
      <c r="C314" s="6"/>
      <c r="D314" s="6"/>
      <c r="E314" s="6"/>
      <c r="F314" s="6"/>
      <c r="G314" s="6"/>
      <c r="H314" s="6"/>
      <c r="I314" s="6"/>
      <c r="J314" s="6"/>
      <c r="K314" s="6"/>
      <c r="L314" s="6"/>
      <c r="M314" s="6"/>
      <c r="N314" s="6"/>
      <c r="O314" s="6"/>
      <c r="P314" s="6"/>
      <c r="Q314" s="6"/>
      <c r="R314" s="6"/>
      <c r="S314" s="6"/>
      <c r="T314" s="6"/>
      <c r="U314" s="6"/>
      <c r="V314" s="6"/>
      <c r="W314" s="6"/>
      <c r="X314" s="6"/>
      <c r="Y314" s="6"/>
      <c r="Z314" s="6"/>
      <c r="AA314" s="6"/>
    </row>
    <row r="315" spans="2:27" s="1" customFormat="1" ht="15.75" customHeight="1" x14ac:dyDescent="0.15">
      <c r="B315" s="16"/>
      <c r="C315" s="6"/>
      <c r="D315" s="6"/>
      <c r="E315" s="6"/>
      <c r="F315" s="6"/>
      <c r="G315" s="6"/>
      <c r="H315" s="6"/>
      <c r="I315" s="6"/>
      <c r="J315" s="6"/>
      <c r="K315" s="6"/>
      <c r="L315" s="6"/>
      <c r="M315" s="6"/>
      <c r="N315" s="6"/>
      <c r="O315" s="6"/>
      <c r="P315" s="6"/>
      <c r="Q315" s="6"/>
      <c r="R315" s="6"/>
      <c r="S315" s="6"/>
      <c r="T315" s="6"/>
      <c r="U315" s="6"/>
      <c r="V315" s="6"/>
      <c r="W315" s="6"/>
      <c r="X315" s="6"/>
      <c r="Y315" s="6"/>
      <c r="Z315" s="6"/>
      <c r="AA315" s="6"/>
    </row>
    <row r="316" spans="2:27" s="1" customFormat="1" ht="15.75" customHeight="1" x14ac:dyDescent="0.15">
      <c r="B316" s="16"/>
      <c r="C316" s="6"/>
      <c r="D316" s="6"/>
      <c r="E316" s="6"/>
      <c r="F316" s="6"/>
      <c r="G316" s="6"/>
      <c r="H316" s="6"/>
      <c r="I316" s="6"/>
      <c r="J316" s="6"/>
      <c r="K316" s="6"/>
      <c r="L316" s="6"/>
      <c r="M316" s="6"/>
      <c r="N316" s="6"/>
      <c r="O316" s="6"/>
      <c r="P316" s="6"/>
      <c r="Q316" s="6"/>
      <c r="R316" s="6"/>
      <c r="S316" s="6"/>
      <c r="T316" s="6"/>
      <c r="U316" s="6"/>
      <c r="V316" s="6"/>
      <c r="W316" s="6"/>
      <c r="X316" s="6"/>
      <c r="Y316" s="6"/>
      <c r="Z316" s="6"/>
      <c r="AA316" s="6"/>
    </row>
    <row r="317" spans="2:27" s="1" customFormat="1" ht="15.75" customHeight="1" x14ac:dyDescent="0.15">
      <c r="B317" s="16"/>
      <c r="C317" s="6"/>
      <c r="D317" s="6"/>
      <c r="E317" s="6"/>
      <c r="F317" s="6"/>
      <c r="G317" s="6"/>
      <c r="H317" s="6"/>
      <c r="I317" s="6"/>
      <c r="J317" s="6"/>
      <c r="K317" s="6"/>
      <c r="L317" s="6"/>
      <c r="M317" s="6"/>
      <c r="N317" s="6"/>
      <c r="O317" s="6"/>
      <c r="P317" s="6"/>
      <c r="Q317" s="6"/>
      <c r="R317" s="6"/>
      <c r="S317" s="6"/>
      <c r="T317" s="6"/>
      <c r="U317" s="6"/>
      <c r="V317" s="6"/>
      <c r="W317" s="6"/>
      <c r="X317" s="6"/>
      <c r="Y317" s="6"/>
      <c r="Z317" s="6"/>
      <c r="AA317" s="6"/>
    </row>
    <row r="318" spans="2:27" s="1" customFormat="1" ht="15.75" customHeight="1" x14ac:dyDescent="0.15">
      <c r="B318" s="16"/>
      <c r="C318" s="6"/>
      <c r="D318" s="6"/>
      <c r="E318" s="6"/>
      <c r="F318" s="6"/>
      <c r="G318" s="6"/>
      <c r="H318" s="6"/>
      <c r="I318" s="6"/>
      <c r="J318" s="6"/>
      <c r="K318" s="6"/>
      <c r="L318" s="6"/>
      <c r="M318" s="6"/>
      <c r="N318" s="6"/>
      <c r="O318" s="6"/>
      <c r="P318" s="6"/>
      <c r="Q318" s="6"/>
      <c r="R318" s="6"/>
      <c r="S318" s="6"/>
      <c r="T318" s="6"/>
      <c r="U318" s="6"/>
      <c r="V318" s="6"/>
      <c r="W318" s="6"/>
      <c r="X318" s="6"/>
      <c r="Y318" s="6"/>
      <c r="Z318" s="6"/>
      <c r="AA318" s="6"/>
    </row>
    <row r="319" spans="2:27" s="1" customFormat="1" ht="15.75" customHeight="1" x14ac:dyDescent="0.15">
      <c r="B319" s="16"/>
      <c r="C319" s="6"/>
      <c r="D319" s="6"/>
      <c r="E319" s="6"/>
      <c r="F319" s="6"/>
      <c r="G319" s="6"/>
      <c r="H319" s="6"/>
      <c r="I319" s="6"/>
      <c r="J319" s="6"/>
      <c r="K319" s="6"/>
      <c r="L319" s="6"/>
      <c r="M319" s="6"/>
      <c r="N319" s="6"/>
      <c r="O319" s="6"/>
      <c r="P319" s="6"/>
      <c r="Q319" s="6"/>
      <c r="R319" s="6"/>
      <c r="S319" s="6"/>
      <c r="T319" s="6"/>
      <c r="U319" s="6"/>
      <c r="V319" s="6"/>
      <c r="W319" s="6"/>
      <c r="X319" s="6"/>
      <c r="Y319" s="6"/>
      <c r="Z319" s="6"/>
      <c r="AA319" s="6"/>
    </row>
    <row r="320" spans="2:27" s="1" customFormat="1" ht="15.75" customHeight="1" x14ac:dyDescent="0.15">
      <c r="B320" s="16"/>
      <c r="C320" s="6"/>
      <c r="D320" s="6"/>
      <c r="E320" s="6"/>
      <c r="F320" s="6"/>
      <c r="G320" s="6"/>
      <c r="H320" s="6"/>
      <c r="I320" s="6"/>
      <c r="J320" s="6"/>
      <c r="K320" s="6"/>
      <c r="L320" s="6"/>
      <c r="M320" s="6"/>
      <c r="N320" s="6"/>
      <c r="O320" s="6"/>
      <c r="P320" s="6"/>
      <c r="Q320" s="6"/>
      <c r="R320" s="6"/>
      <c r="S320" s="6"/>
      <c r="T320" s="6"/>
      <c r="U320" s="6"/>
      <c r="V320" s="6"/>
      <c r="W320" s="6"/>
      <c r="X320" s="6"/>
      <c r="Y320" s="6"/>
      <c r="Z320" s="6"/>
      <c r="AA320" s="6"/>
    </row>
    <row r="321" spans="2:27" s="1" customFormat="1" ht="15.75" customHeight="1" x14ac:dyDescent="0.15">
      <c r="B321" s="16"/>
      <c r="C321" s="6"/>
      <c r="D321" s="6"/>
      <c r="E321" s="6"/>
      <c r="F321" s="6"/>
      <c r="G321" s="6"/>
      <c r="H321" s="6"/>
      <c r="I321" s="6"/>
      <c r="J321" s="6"/>
      <c r="K321" s="6"/>
      <c r="L321" s="6"/>
      <c r="M321" s="6"/>
      <c r="N321" s="6"/>
      <c r="O321" s="6"/>
      <c r="P321" s="6"/>
      <c r="Q321" s="6"/>
      <c r="R321" s="6"/>
      <c r="S321" s="6"/>
      <c r="T321" s="6"/>
      <c r="U321" s="6"/>
      <c r="V321" s="6"/>
      <c r="W321" s="6"/>
      <c r="X321" s="6"/>
      <c r="Y321" s="6"/>
      <c r="Z321" s="6"/>
      <c r="AA321" s="6"/>
    </row>
    <row r="322" spans="2:27" s="1" customFormat="1" ht="15.75" customHeight="1" x14ac:dyDescent="0.15">
      <c r="B322" s="16"/>
      <c r="C322" s="6"/>
      <c r="D322" s="6"/>
      <c r="E322" s="6"/>
      <c r="F322" s="6"/>
      <c r="G322" s="6"/>
      <c r="H322" s="6"/>
      <c r="I322" s="6"/>
      <c r="J322" s="6"/>
      <c r="K322" s="6"/>
      <c r="L322" s="6"/>
      <c r="M322" s="6"/>
      <c r="N322" s="6"/>
      <c r="O322" s="6"/>
      <c r="P322" s="6"/>
      <c r="Q322" s="6"/>
      <c r="R322" s="6"/>
      <c r="S322" s="6"/>
      <c r="T322" s="6"/>
      <c r="U322" s="6"/>
      <c r="V322" s="6"/>
      <c r="W322" s="6"/>
      <c r="X322" s="6"/>
      <c r="Y322" s="6"/>
      <c r="Z322" s="6"/>
      <c r="AA322" s="6"/>
    </row>
    <row r="323" spans="2:27" s="1" customFormat="1" ht="15.75" customHeight="1" x14ac:dyDescent="0.15">
      <c r="B323" s="16"/>
      <c r="C323" s="6"/>
      <c r="D323" s="6"/>
      <c r="E323" s="6"/>
      <c r="F323" s="6"/>
      <c r="G323" s="6"/>
      <c r="H323" s="6"/>
      <c r="I323" s="6"/>
      <c r="J323" s="6"/>
      <c r="K323" s="6"/>
      <c r="L323" s="6"/>
      <c r="M323" s="6"/>
      <c r="N323" s="6"/>
      <c r="O323" s="6"/>
      <c r="P323" s="6"/>
      <c r="Q323" s="6"/>
      <c r="R323" s="6"/>
      <c r="S323" s="6"/>
      <c r="T323" s="6"/>
      <c r="U323" s="6"/>
      <c r="V323" s="6"/>
      <c r="W323" s="6"/>
      <c r="X323" s="6"/>
      <c r="Y323" s="6"/>
      <c r="Z323" s="6"/>
      <c r="AA323" s="6"/>
    </row>
    <row r="324" spans="2:27" s="1" customFormat="1" ht="15.75" customHeight="1" x14ac:dyDescent="0.15">
      <c r="B324" s="16"/>
      <c r="C324" s="6"/>
      <c r="D324" s="6"/>
      <c r="E324" s="6"/>
      <c r="F324" s="6"/>
      <c r="G324" s="6"/>
      <c r="H324" s="6"/>
      <c r="I324" s="6"/>
      <c r="J324" s="6"/>
      <c r="K324" s="6"/>
      <c r="L324" s="6"/>
      <c r="M324" s="6"/>
      <c r="N324" s="6"/>
      <c r="O324" s="6"/>
      <c r="P324" s="6"/>
      <c r="Q324" s="6"/>
      <c r="R324" s="6"/>
      <c r="S324" s="6"/>
      <c r="T324" s="6"/>
      <c r="U324" s="6"/>
      <c r="V324" s="6"/>
      <c r="W324" s="6"/>
      <c r="X324" s="6"/>
      <c r="Y324" s="6"/>
      <c r="Z324" s="6"/>
      <c r="AA324" s="6"/>
    </row>
    <row r="325" spans="2:27" s="1" customFormat="1" ht="15.75" customHeight="1" x14ac:dyDescent="0.15">
      <c r="B325" s="16"/>
      <c r="C325" s="6"/>
      <c r="D325" s="6"/>
      <c r="E325" s="6"/>
      <c r="F325" s="6"/>
      <c r="G325" s="6"/>
      <c r="H325" s="6"/>
      <c r="I325" s="6"/>
      <c r="J325" s="6"/>
      <c r="K325" s="6"/>
      <c r="L325" s="6"/>
      <c r="M325" s="6"/>
      <c r="N325" s="6"/>
      <c r="O325" s="6"/>
      <c r="P325" s="6"/>
      <c r="Q325" s="6"/>
      <c r="R325" s="6"/>
      <c r="S325" s="6"/>
      <c r="T325" s="6"/>
      <c r="U325" s="6"/>
      <c r="V325" s="6"/>
      <c r="W325" s="6"/>
      <c r="X325" s="6"/>
      <c r="Y325" s="6"/>
      <c r="Z325" s="6"/>
      <c r="AA325" s="6"/>
    </row>
    <row r="326" spans="2:27" s="1" customFormat="1" ht="15.75" customHeight="1" x14ac:dyDescent="0.15">
      <c r="B326" s="16"/>
      <c r="C326" s="6"/>
      <c r="D326" s="6"/>
      <c r="E326" s="6"/>
      <c r="F326" s="6"/>
      <c r="G326" s="6"/>
      <c r="H326" s="6"/>
      <c r="I326" s="6"/>
      <c r="J326" s="6"/>
      <c r="K326" s="6"/>
      <c r="L326" s="6"/>
      <c r="M326" s="6"/>
      <c r="N326" s="6"/>
      <c r="O326" s="6"/>
      <c r="P326" s="6"/>
      <c r="Q326" s="6"/>
      <c r="R326" s="6"/>
      <c r="S326" s="6"/>
      <c r="T326" s="6"/>
      <c r="U326" s="6"/>
      <c r="V326" s="6"/>
      <c r="W326" s="6"/>
      <c r="X326" s="6"/>
      <c r="Y326" s="6"/>
      <c r="Z326" s="6"/>
      <c r="AA326" s="6"/>
    </row>
    <row r="327" spans="2:27" s="1" customFormat="1" ht="15.75" customHeight="1" x14ac:dyDescent="0.15">
      <c r="B327" s="16"/>
      <c r="C327" s="6"/>
      <c r="D327" s="6"/>
      <c r="E327" s="6"/>
      <c r="F327" s="6"/>
      <c r="G327" s="6"/>
      <c r="H327" s="6"/>
      <c r="I327" s="6"/>
      <c r="J327" s="6"/>
      <c r="K327" s="6"/>
      <c r="L327" s="6"/>
      <c r="M327" s="6"/>
      <c r="N327" s="6"/>
      <c r="O327" s="6"/>
      <c r="P327" s="6"/>
      <c r="Q327" s="6"/>
      <c r="R327" s="6"/>
      <c r="S327" s="6"/>
      <c r="T327" s="6"/>
      <c r="U327" s="6"/>
      <c r="V327" s="6"/>
      <c r="W327" s="6"/>
      <c r="X327" s="6"/>
      <c r="Y327" s="6"/>
      <c r="Z327" s="6"/>
      <c r="AA327" s="6"/>
    </row>
    <row r="328" spans="2:27" s="1" customFormat="1" ht="15.75" customHeight="1" x14ac:dyDescent="0.15">
      <c r="B328" s="16"/>
      <c r="C328" s="6"/>
      <c r="D328" s="6"/>
      <c r="E328" s="6"/>
      <c r="F328" s="6"/>
      <c r="G328" s="6"/>
      <c r="H328" s="6"/>
      <c r="I328" s="6"/>
      <c r="J328" s="6"/>
      <c r="K328" s="6"/>
      <c r="L328" s="6"/>
      <c r="M328" s="6"/>
      <c r="N328" s="6"/>
      <c r="O328" s="6"/>
      <c r="P328" s="6"/>
      <c r="Q328" s="6"/>
      <c r="R328" s="6"/>
      <c r="S328" s="6"/>
      <c r="T328" s="6"/>
      <c r="U328" s="6"/>
      <c r="V328" s="6"/>
      <c r="W328" s="6"/>
      <c r="X328" s="6"/>
      <c r="Y328" s="6"/>
      <c r="Z328" s="6"/>
      <c r="AA328" s="6"/>
    </row>
    <row r="329" spans="2:27" s="1" customFormat="1" ht="15.75" customHeight="1" x14ac:dyDescent="0.15">
      <c r="B329" s="16"/>
      <c r="C329" s="6"/>
      <c r="D329" s="6"/>
      <c r="E329" s="6"/>
      <c r="F329" s="6"/>
      <c r="G329" s="6"/>
      <c r="H329" s="6"/>
      <c r="I329" s="6"/>
      <c r="J329" s="6"/>
      <c r="K329" s="6"/>
      <c r="L329" s="6"/>
      <c r="M329" s="6"/>
      <c r="N329" s="6"/>
      <c r="O329" s="6"/>
      <c r="P329" s="6"/>
      <c r="Q329" s="6"/>
      <c r="R329" s="6"/>
      <c r="S329" s="6"/>
      <c r="T329" s="6"/>
      <c r="U329" s="6"/>
      <c r="V329" s="6"/>
      <c r="W329" s="6"/>
      <c r="X329" s="6"/>
      <c r="Y329" s="6"/>
      <c r="Z329" s="6"/>
      <c r="AA329" s="6"/>
    </row>
    <row r="330" spans="2:27" s="1" customFormat="1" ht="15.75" customHeight="1" x14ac:dyDescent="0.15">
      <c r="B330" s="16"/>
      <c r="C330" s="6"/>
      <c r="D330" s="6"/>
      <c r="E330" s="6"/>
      <c r="F330" s="6"/>
      <c r="G330" s="6"/>
      <c r="H330" s="6"/>
      <c r="I330" s="6"/>
      <c r="J330" s="6"/>
      <c r="K330" s="6"/>
      <c r="L330" s="6"/>
      <c r="M330" s="6"/>
      <c r="N330" s="6"/>
      <c r="O330" s="6"/>
      <c r="P330" s="6"/>
      <c r="Q330" s="6"/>
      <c r="R330" s="6"/>
      <c r="S330" s="6"/>
      <c r="T330" s="6"/>
      <c r="U330" s="6"/>
      <c r="V330" s="6"/>
      <c r="W330" s="6"/>
      <c r="X330" s="6"/>
      <c r="Y330" s="6"/>
      <c r="Z330" s="6"/>
      <c r="AA330" s="6"/>
    </row>
    <row r="331" spans="2:27" s="1" customFormat="1" ht="15.75" customHeight="1" x14ac:dyDescent="0.15">
      <c r="B331" s="16"/>
      <c r="C331" s="6"/>
      <c r="D331" s="6"/>
      <c r="E331" s="6"/>
      <c r="F331" s="6"/>
      <c r="G331" s="6"/>
      <c r="H331" s="6"/>
      <c r="I331" s="6"/>
      <c r="J331" s="6"/>
      <c r="K331" s="6"/>
      <c r="L331" s="6"/>
      <c r="M331" s="6"/>
      <c r="N331" s="6"/>
      <c r="O331" s="6"/>
      <c r="P331" s="6"/>
      <c r="Q331" s="6"/>
      <c r="R331" s="6"/>
      <c r="S331" s="6"/>
      <c r="T331" s="6"/>
      <c r="U331" s="6"/>
      <c r="V331" s="6"/>
      <c r="W331" s="6"/>
      <c r="X331" s="6"/>
      <c r="Y331" s="6"/>
      <c r="Z331" s="6"/>
      <c r="AA331" s="6"/>
    </row>
    <row r="332" spans="2:27" s="1" customFormat="1" ht="15.75" customHeight="1" x14ac:dyDescent="0.15">
      <c r="B332" s="16"/>
      <c r="C332" s="6"/>
      <c r="D332" s="6"/>
      <c r="E332" s="6"/>
      <c r="F332" s="6"/>
      <c r="G332" s="6"/>
      <c r="H332" s="6"/>
      <c r="I332" s="6"/>
      <c r="J332" s="6"/>
      <c r="K332" s="6"/>
      <c r="L332" s="6"/>
      <c r="M332" s="6"/>
      <c r="N332" s="6"/>
      <c r="O332" s="6"/>
      <c r="P332" s="6"/>
      <c r="Q332" s="6"/>
      <c r="R332" s="6"/>
      <c r="S332" s="6"/>
      <c r="T332" s="6"/>
      <c r="U332" s="6"/>
      <c r="V332" s="6"/>
      <c r="W332" s="6"/>
      <c r="X332" s="6"/>
      <c r="Y332" s="6"/>
      <c r="Z332" s="6"/>
      <c r="AA332" s="6"/>
    </row>
    <row r="333" spans="2:27" s="1" customFormat="1" ht="15.75" customHeight="1" x14ac:dyDescent="0.15">
      <c r="B333" s="16"/>
      <c r="C333" s="6"/>
      <c r="D333" s="6"/>
      <c r="E333" s="6"/>
      <c r="F333" s="6"/>
      <c r="G333" s="6"/>
      <c r="H333" s="6"/>
      <c r="I333" s="6"/>
      <c r="J333" s="6"/>
      <c r="K333" s="6"/>
      <c r="L333" s="6"/>
      <c r="M333" s="6"/>
      <c r="N333" s="6"/>
      <c r="O333" s="6"/>
      <c r="P333" s="6"/>
      <c r="Q333" s="6"/>
      <c r="R333" s="6"/>
      <c r="S333" s="6"/>
      <c r="T333" s="6"/>
      <c r="U333" s="6"/>
      <c r="V333" s="6"/>
      <c r="W333" s="6"/>
      <c r="X333" s="6"/>
      <c r="Y333" s="6"/>
      <c r="Z333" s="6"/>
      <c r="AA333" s="6"/>
    </row>
    <row r="334" spans="2:27" s="1" customFormat="1" ht="15.75" customHeight="1" x14ac:dyDescent="0.15">
      <c r="B334" s="16"/>
      <c r="C334" s="6"/>
      <c r="D334" s="6"/>
      <c r="E334" s="6"/>
      <c r="F334" s="6"/>
      <c r="G334" s="6"/>
      <c r="H334" s="6"/>
      <c r="I334" s="6"/>
      <c r="J334" s="6"/>
      <c r="K334" s="6"/>
      <c r="L334" s="6"/>
      <c r="M334" s="6"/>
      <c r="N334" s="6"/>
      <c r="O334" s="6"/>
      <c r="P334" s="6"/>
      <c r="Q334" s="6"/>
      <c r="R334" s="6"/>
      <c r="S334" s="6"/>
      <c r="T334" s="6"/>
      <c r="U334" s="6"/>
      <c r="V334" s="6"/>
      <c r="W334" s="6"/>
      <c r="X334" s="6"/>
      <c r="Y334" s="6"/>
      <c r="Z334" s="6"/>
      <c r="AA334" s="6"/>
    </row>
    <row r="335" spans="2:27" s="1" customFormat="1" ht="15.75" customHeight="1" x14ac:dyDescent="0.15">
      <c r="B335" s="16"/>
      <c r="C335" s="6"/>
      <c r="D335" s="6"/>
      <c r="E335" s="6"/>
      <c r="F335" s="6"/>
      <c r="G335" s="6"/>
      <c r="H335" s="6"/>
      <c r="I335" s="6"/>
      <c r="J335" s="6"/>
      <c r="K335" s="6"/>
      <c r="L335" s="6"/>
      <c r="M335" s="6"/>
      <c r="N335" s="6"/>
      <c r="O335" s="6"/>
      <c r="P335" s="6"/>
      <c r="Q335" s="6"/>
      <c r="R335" s="6"/>
      <c r="S335" s="6"/>
      <c r="T335" s="6"/>
      <c r="U335" s="6"/>
      <c r="V335" s="6"/>
      <c r="W335" s="6"/>
      <c r="X335" s="6"/>
      <c r="Y335" s="6"/>
      <c r="Z335" s="6"/>
      <c r="AA335" s="6"/>
    </row>
    <row r="336" spans="2:27" s="1" customFormat="1" ht="15.75" customHeight="1" x14ac:dyDescent="0.15">
      <c r="B336" s="16"/>
      <c r="C336" s="6"/>
      <c r="D336" s="6"/>
      <c r="E336" s="6"/>
      <c r="F336" s="6"/>
      <c r="G336" s="6"/>
      <c r="H336" s="6"/>
      <c r="I336" s="6"/>
      <c r="J336" s="6"/>
      <c r="K336" s="6"/>
      <c r="L336" s="6"/>
      <c r="M336" s="6"/>
      <c r="N336" s="6"/>
      <c r="O336" s="6"/>
      <c r="P336" s="6"/>
      <c r="Q336" s="6"/>
      <c r="R336" s="6"/>
      <c r="S336" s="6"/>
      <c r="T336" s="6"/>
      <c r="U336" s="6"/>
      <c r="V336" s="6"/>
      <c r="W336" s="6"/>
      <c r="X336" s="6"/>
      <c r="Y336" s="6"/>
      <c r="Z336" s="6"/>
      <c r="AA336" s="6"/>
    </row>
    <row r="337" spans="2:27" s="1" customFormat="1" ht="15.75" customHeight="1" x14ac:dyDescent="0.15">
      <c r="B337" s="16"/>
      <c r="C337" s="6"/>
      <c r="D337" s="6"/>
      <c r="E337" s="6"/>
      <c r="F337" s="6"/>
      <c r="G337" s="6"/>
      <c r="H337" s="6"/>
      <c r="I337" s="6"/>
      <c r="J337" s="6"/>
      <c r="K337" s="6"/>
      <c r="L337" s="6"/>
      <c r="M337" s="6"/>
      <c r="N337" s="6"/>
      <c r="O337" s="6"/>
      <c r="P337" s="6"/>
      <c r="Q337" s="6"/>
      <c r="R337" s="6"/>
      <c r="S337" s="6"/>
      <c r="T337" s="6"/>
      <c r="U337" s="6"/>
      <c r="V337" s="6"/>
      <c r="W337" s="6"/>
      <c r="X337" s="6"/>
      <c r="Y337" s="6"/>
      <c r="Z337" s="6"/>
      <c r="AA337" s="6"/>
    </row>
    <row r="338" spans="2:27" s="1" customFormat="1" ht="15.75" customHeight="1" x14ac:dyDescent="0.15">
      <c r="B338" s="16"/>
      <c r="C338" s="6"/>
      <c r="D338" s="6"/>
      <c r="E338" s="6"/>
      <c r="F338" s="6"/>
      <c r="G338" s="6"/>
      <c r="H338" s="6"/>
      <c r="I338" s="6"/>
      <c r="J338" s="6"/>
      <c r="K338" s="6"/>
      <c r="L338" s="6"/>
      <c r="M338" s="6"/>
      <c r="N338" s="6"/>
      <c r="O338" s="6"/>
      <c r="P338" s="6"/>
      <c r="Q338" s="6"/>
      <c r="R338" s="6"/>
      <c r="S338" s="6"/>
      <c r="T338" s="6"/>
      <c r="U338" s="6"/>
      <c r="V338" s="6"/>
      <c r="W338" s="6"/>
      <c r="X338" s="6"/>
      <c r="Y338" s="6"/>
      <c r="Z338" s="6"/>
      <c r="AA338" s="6"/>
    </row>
    <row r="339" spans="2:27" s="1" customFormat="1" ht="15.75" customHeight="1" x14ac:dyDescent="0.15">
      <c r="B339" s="16"/>
      <c r="C339" s="6"/>
      <c r="D339" s="6"/>
      <c r="E339" s="6"/>
      <c r="F339" s="6"/>
      <c r="G339" s="6"/>
      <c r="H339" s="6"/>
      <c r="I339" s="6"/>
      <c r="J339" s="6"/>
      <c r="K339" s="6"/>
      <c r="L339" s="6"/>
      <c r="M339" s="6"/>
      <c r="N339" s="6"/>
      <c r="O339" s="6"/>
      <c r="P339" s="6"/>
      <c r="Q339" s="6"/>
      <c r="R339" s="6"/>
      <c r="S339" s="6"/>
      <c r="T339" s="6"/>
      <c r="U339" s="6"/>
      <c r="V339" s="6"/>
      <c r="W339" s="6"/>
      <c r="X339" s="6"/>
      <c r="Y339" s="6"/>
      <c r="Z339" s="6"/>
      <c r="AA339" s="6"/>
    </row>
    <row r="340" spans="2:27" s="1" customFormat="1" ht="15.75" customHeight="1" x14ac:dyDescent="0.15">
      <c r="B340" s="16"/>
      <c r="C340" s="6"/>
      <c r="D340" s="6"/>
      <c r="E340" s="6"/>
      <c r="F340" s="6"/>
      <c r="G340" s="6"/>
      <c r="H340" s="6"/>
      <c r="I340" s="6"/>
      <c r="J340" s="6"/>
      <c r="K340" s="6"/>
      <c r="L340" s="6"/>
      <c r="M340" s="6"/>
      <c r="N340" s="6"/>
      <c r="O340" s="6"/>
      <c r="P340" s="6"/>
      <c r="Q340" s="6"/>
      <c r="R340" s="6"/>
      <c r="S340" s="6"/>
      <c r="T340" s="6"/>
      <c r="U340" s="6"/>
      <c r="V340" s="6"/>
      <c r="W340" s="6"/>
      <c r="X340" s="6"/>
      <c r="Y340" s="6"/>
      <c r="Z340" s="6"/>
      <c r="AA340" s="6"/>
    </row>
    <row r="341" spans="2:27" s="1" customFormat="1" ht="15.75" customHeight="1" x14ac:dyDescent="0.15">
      <c r="B341" s="16"/>
      <c r="C341" s="6"/>
      <c r="D341" s="6"/>
      <c r="E341" s="6"/>
      <c r="F341" s="6"/>
      <c r="G341" s="6"/>
      <c r="H341" s="6"/>
      <c r="I341" s="6"/>
      <c r="J341" s="6"/>
      <c r="K341" s="6"/>
      <c r="L341" s="6"/>
      <c r="M341" s="6"/>
      <c r="N341" s="6"/>
      <c r="O341" s="6"/>
      <c r="P341" s="6"/>
      <c r="Q341" s="6"/>
      <c r="R341" s="6"/>
      <c r="S341" s="6"/>
      <c r="T341" s="6"/>
      <c r="U341" s="6"/>
      <c r="V341" s="6"/>
      <c r="W341" s="6"/>
      <c r="X341" s="6"/>
      <c r="Y341" s="6"/>
      <c r="Z341" s="6"/>
      <c r="AA341" s="6"/>
    </row>
    <row r="342" spans="2:27" s="1" customFormat="1" ht="15.75" customHeight="1" x14ac:dyDescent="0.15">
      <c r="B342" s="16"/>
      <c r="C342" s="6"/>
      <c r="D342" s="6"/>
      <c r="E342" s="6"/>
      <c r="F342" s="6"/>
      <c r="G342" s="6"/>
      <c r="H342" s="6"/>
      <c r="I342" s="6"/>
      <c r="J342" s="6"/>
      <c r="K342" s="6"/>
      <c r="L342" s="6"/>
      <c r="M342" s="6"/>
      <c r="N342" s="6"/>
      <c r="O342" s="6"/>
      <c r="P342" s="6"/>
      <c r="Q342" s="6"/>
      <c r="R342" s="6"/>
      <c r="S342" s="6"/>
      <c r="T342" s="6"/>
      <c r="U342" s="6"/>
      <c r="V342" s="6"/>
      <c r="W342" s="6"/>
      <c r="X342" s="6"/>
      <c r="Y342" s="6"/>
      <c r="Z342" s="6"/>
      <c r="AA342" s="6"/>
    </row>
    <row r="343" spans="2:27" s="1" customFormat="1" ht="15.75" customHeight="1" x14ac:dyDescent="0.15">
      <c r="B343" s="16"/>
      <c r="C343" s="6"/>
      <c r="D343" s="6"/>
      <c r="E343" s="6"/>
      <c r="F343" s="6"/>
      <c r="G343" s="6"/>
      <c r="H343" s="6"/>
      <c r="I343" s="6"/>
      <c r="J343" s="6"/>
      <c r="K343" s="6"/>
      <c r="L343" s="6"/>
      <c r="M343" s="6"/>
      <c r="N343" s="6"/>
      <c r="O343" s="6"/>
      <c r="P343" s="6"/>
      <c r="Q343" s="6"/>
      <c r="R343" s="6"/>
      <c r="S343" s="6"/>
      <c r="T343" s="6"/>
      <c r="U343" s="6"/>
      <c r="V343" s="6"/>
      <c r="W343" s="6"/>
      <c r="X343" s="6"/>
      <c r="Y343" s="6"/>
      <c r="Z343" s="6"/>
      <c r="AA343" s="6"/>
    </row>
    <row r="344" spans="2:27" s="1" customFormat="1" ht="15.75" customHeight="1" x14ac:dyDescent="0.15">
      <c r="B344" s="16"/>
      <c r="C344" s="6"/>
      <c r="D344" s="6"/>
      <c r="E344" s="6"/>
      <c r="F344" s="6"/>
      <c r="G344" s="6"/>
      <c r="H344" s="6"/>
      <c r="I344" s="6"/>
      <c r="J344" s="6"/>
      <c r="K344" s="6"/>
      <c r="L344" s="6"/>
      <c r="M344" s="6"/>
      <c r="N344" s="6"/>
      <c r="O344" s="6"/>
      <c r="P344" s="6"/>
      <c r="Q344" s="6"/>
      <c r="R344" s="6"/>
      <c r="S344" s="6"/>
      <c r="T344" s="6"/>
      <c r="U344" s="6"/>
      <c r="V344" s="6"/>
      <c r="W344" s="6"/>
      <c r="X344" s="6"/>
      <c r="Y344" s="6"/>
      <c r="Z344" s="6"/>
      <c r="AA344" s="6"/>
    </row>
    <row r="345" spans="2:27" s="1" customFormat="1" ht="15.75" customHeight="1" x14ac:dyDescent="0.15">
      <c r="B345" s="16"/>
      <c r="C345" s="6"/>
      <c r="D345" s="6"/>
      <c r="E345" s="6"/>
      <c r="F345" s="6"/>
      <c r="G345" s="6"/>
      <c r="H345" s="6"/>
      <c r="I345" s="6"/>
      <c r="J345" s="6"/>
      <c r="K345" s="6"/>
      <c r="L345" s="6"/>
      <c r="M345" s="6"/>
      <c r="N345" s="6"/>
      <c r="O345" s="6"/>
      <c r="P345" s="6"/>
      <c r="Q345" s="6"/>
      <c r="R345" s="6"/>
      <c r="S345" s="6"/>
      <c r="T345" s="6"/>
      <c r="U345" s="6"/>
      <c r="V345" s="6"/>
      <c r="W345" s="6"/>
      <c r="X345" s="6"/>
      <c r="Y345" s="6"/>
      <c r="Z345" s="6"/>
      <c r="AA345" s="6"/>
    </row>
    <row r="346" spans="2:27" s="1" customFormat="1" ht="15.75" customHeight="1" x14ac:dyDescent="0.15">
      <c r="B346" s="16"/>
      <c r="C346" s="6"/>
      <c r="D346" s="6"/>
      <c r="E346" s="6"/>
      <c r="F346" s="6"/>
      <c r="G346" s="6"/>
      <c r="H346" s="6"/>
      <c r="I346" s="6"/>
      <c r="J346" s="6"/>
      <c r="K346" s="6"/>
      <c r="L346" s="6"/>
      <c r="M346" s="6"/>
      <c r="N346" s="6"/>
      <c r="O346" s="6"/>
      <c r="P346" s="6"/>
      <c r="Q346" s="6"/>
      <c r="R346" s="6"/>
      <c r="S346" s="6"/>
      <c r="T346" s="6"/>
      <c r="U346" s="6"/>
      <c r="V346" s="6"/>
      <c r="W346" s="6"/>
      <c r="X346" s="6"/>
      <c r="Y346" s="6"/>
      <c r="Z346" s="6"/>
      <c r="AA346" s="6"/>
    </row>
    <row r="347" spans="2:27" s="1" customFormat="1" ht="15.75" customHeight="1" x14ac:dyDescent="0.15">
      <c r="B347" s="16"/>
      <c r="C347" s="6"/>
      <c r="D347" s="6"/>
      <c r="E347" s="6"/>
      <c r="F347" s="6"/>
      <c r="G347" s="6"/>
      <c r="H347" s="6"/>
      <c r="I347" s="6"/>
      <c r="J347" s="6"/>
      <c r="K347" s="6"/>
      <c r="L347" s="6"/>
      <c r="M347" s="6"/>
      <c r="N347" s="6"/>
      <c r="O347" s="6"/>
      <c r="P347" s="6"/>
      <c r="Q347" s="6"/>
      <c r="R347" s="6"/>
      <c r="S347" s="6"/>
      <c r="T347" s="6"/>
      <c r="U347" s="6"/>
      <c r="V347" s="6"/>
      <c r="W347" s="6"/>
      <c r="X347" s="6"/>
      <c r="Y347" s="6"/>
      <c r="Z347" s="6"/>
      <c r="AA347" s="6"/>
    </row>
    <row r="348" spans="2:27" s="1" customFormat="1" ht="15.75" customHeight="1" x14ac:dyDescent="0.15">
      <c r="B348" s="16"/>
      <c r="C348" s="6"/>
      <c r="D348" s="6"/>
      <c r="E348" s="6"/>
      <c r="F348" s="6"/>
      <c r="G348" s="6"/>
      <c r="H348" s="6"/>
      <c r="I348" s="6"/>
      <c r="J348" s="6"/>
      <c r="K348" s="6"/>
      <c r="L348" s="6"/>
      <c r="M348" s="6"/>
      <c r="N348" s="6"/>
      <c r="O348" s="6"/>
      <c r="P348" s="6"/>
      <c r="Q348" s="6"/>
      <c r="R348" s="6"/>
      <c r="S348" s="6"/>
      <c r="T348" s="6"/>
      <c r="U348" s="6"/>
      <c r="V348" s="6"/>
      <c r="W348" s="6"/>
      <c r="X348" s="6"/>
      <c r="Y348" s="6"/>
      <c r="Z348" s="6"/>
      <c r="AA348" s="6"/>
    </row>
    <row r="349" spans="2:27" s="1" customFormat="1" ht="15.75" customHeight="1" x14ac:dyDescent="0.15">
      <c r="B349" s="16"/>
      <c r="C349" s="6"/>
      <c r="D349" s="6"/>
      <c r="E349" s="6"/>
      <c r="F349" s="6"/>
      <c r="G349" s="6"/>
      <c r="H349" s="6"/>
      <c r="I349" s="6"/>
      <c r="J349" s="6"/>
      <c r="K349" s="6"/>
      <c r="L349" s="6"/>
      <c r="M349" s="6"/>
      <c r="N349" s="6"/>
      <c r="O349" s="6"/>
      <c r="P349" s="6"/>
      <c r="Q349" s="6"/>
      <c r="R349" s="6"/>
      <c r="S349" s="6"/>
      <c r="T349" s="6"/>
      <c r="U349" s="6"/>
      <c r="V349" s="6"/>
      <c r="W349" s="6"/>
      <c r="X349" s="6"/>
      <c r="Y349" s="6"/>
      <c r="Z349" s="6"/>
      <c r="AA349" s="6"/>
    </row>
    <row r="350" spans="2:27" s="1" customFormat="1" ht="15.75" customHeight="1" x14ac:dyDescent="0.15">
      <c r="B350" s="16"/>
      <c r="C350" s="6"/>
      <c r="D350" s="6"/>
      <c r="E350" s="6"/>
      <c r="F350" s="6"/>
      <c r="G350" s="6"/>
      <c r="H350" s="6"/>
      <c r="I350" s="6"/>
      <c r="J350" s="6"/>
      <c r="K350" s="6"/>
      <c r="L350" s="6"/>
      <c r="M350" s="6"/>
      <c r="N350" s="6"/>
      <c r="O350" s="6"/>
      <c r="P350" s="6"/>
      <c r="Q350" s="6"/>
      <c r="R350" s="6"/>
      <c r="S350" s="6"/>
      <c r="T350" s="6"/>
      <c r="U350" s="6"/>
      <c r="V350" s="6"/>
      <c r="W350" s="6"/>
      <c r="X350" s="6"/>
      <c r="Y350" s="6"/>
      <c r="Z350" s="6"/>
      <c r="AA350" s="6"/>
    </row>
    <row r="351" spans="2:27" s="1" customFormat="1" ht="15.75" customHeight="1" x14ac:dyDescent="0.15">
      <c r="B351" s="16"/>
      <c r="C351" s="6"/>
      <c r="D351" s="6"/>
      <c r="E351" s="6"/>
      <c r="F351" s="6"/>
      <c r="G351" s="6"/>
      <c r="H351" s="6"/>
      <c r="I351" s="6"/>
      <c r="J351" s="6"/>
      <c r="K351" s="6"/>
      <c r="L351" s="6"/>
      <c r="M351" s="6"/>
      <c r="N351" s="6"/>
      <c r="O351" s="6"/>
      <c r="P351" s="6"/>
      <c r="Q351" s="6"/>
      <c r="R351" s="6"/>
      <c r="S351" s="6"/>
      <c r="T351" s="6"/>
      <c r="U351" s="6"/>
      <c r="V351" s="6"/>
      <c r="W351" s="6"/>
      <c r="X351" s="6"/>
      <c r="Y351" s="6"/>
      <c r="Z351" s="6"/>
      <c r="AA351" s="6"/>
    </row>
    <row r="352" spans="2:27" s="1" customFormat="1" ht="15.75" customHeight="1" x14ac:dyDescent="0.15">
      <c r="B352" s="16"/>
      <c r="C352" s="6"/>
      <c r="D352" s="6"/>
      <c r="E352" s="6"/>
      <c r="F352" s="6"/>
      <c r="G352" s="6"/>
      <c r="H352" s="6"/>
      <c r="I352" s="6"/>
      <c r="J352" s="6"/>
      <c r="K352" s="6"/>
      <c r="L352" s="6"/>
      <c r="M352" s="6"/>
      <c r="N352" s="6"/>
      <c r="O352" s="6"/>
      <c r="P352" s="6"/>
      <c r="Q352" s="6"/>
      <c r="R352" s="6"/>
      <c r="S352" s="6"/>
      <c r="T352" s="6"/>
      <c r="U352" s="6"/>
      <c r="V352" s="6"/>
      <c r="W352" s="6"/>
      <c r="X352" s="6"/>
      <c r="Y352" s="6"/>
      <c r="Z352" s="6"/>
      <c r="AA352" s="6"/>
    </row>
    <row r="353" spans="2:27" s="1" customFormat="1" ht="15.75" customHeight="1" x14ac:dyDescent="0.15">
      <c r="B353" s="16"/>
      <c r="C353" s="6"/>
      <c r="D353" s="6"/>
      <c r="E353" s="6"/>
      <c r="F353" s="6"/>
      <c r="G353" s="6"/>
      <c r="H353" s="6"/>
      <c r="I353" s="6"/>
      <c r="J353" s="6"/>
      <c r="K353" s="6"/>
      <c r="L353" s="6"/>
      <c r="M353" s="6"/>
      <c r="N353" s="6"/>
      <c r="O353" s="6"/>
      <c r="P353" s="6"/>
      <c r="Q353" s="6"/>
      <c r="R353" s="6"/>
      <c r="S353" s="6"/>
      <c r="T353" s="6"/>
      <c r="U353" s="6"/>
      <c r="V353" s="6"/>
      <c r="W353" s="6"/>
      <c r="X353" s="6"/>
      <c r="Y353" s="6"/>
      <c r="Z353" s="6"/>
      <c r="AA353" s="6"/>
    </row>
    <row r="354" spans="2:27" s="1" customFormat="1" ht="15.75" customHeight="1" x14ac:dyDescent="0.15">
      <c r="B354" s="16"/>
      <c r="C354" s="6"/>
      <c r="D354" s="6"/>
      <c r="E354" s="6"/>
      <c r="F354" s="6"/>
      <c r="G354" s="6"/>
      <c r="H354" s="6"/>
      <c r="I354" s="6"/>
      <c r="J354" s="6"/>
      <c r="K354" s="6"/>
      <c r="L354" s="6"/>
      <c r="M354" s="6"/>
      <c r="N354" s="6"/>
      <c r="O354" s="6"/>
      <c r="P354" s="6"/>
      <c r="Q354" s="6"/>
      <c r="R354" s="6"/>
      <c r="S354" s="6"/>
      <c r="T354" s="6"/>
      <c r="U354" s="6"/>
      <c r="V354" s="6"/>
      <c r="W354" s="6"/>
      <c r="X354" s="6"/>
      <c r="Y354" s="6"/>
      <c r="Z354" s="6"/>
      <c r="AA354" s="6"/>
    </row>
    <row r="355" spans="2:27" s="1" customFormat="1" ht="15.75" customHeight="1" x14ac:dyDescent="0.15">
      <c r="B355" s="16"/>
      <c r="C355" s="6"/>
      <c r="D355" s="6"/>
      <c r="E355" s="6"/>
      <c r="F355" s="6"/>
      <c r="G355" s="6"/>
      <c r="H355" s="6"/>
      <c r="I355" s="6"/>
      <c r="J355" s="6"/>
      <c r="K355" s="6"/>
      <c r="L355" s="6"/>
      <c r="M355" s="6"/>
      <c r="N355" s="6"/>
      <c r="O355" s="6"/>
      <c r="P355" s="6"/>
      <c r="Q355" s="6"/>
      <c r="R355" s="6"/>
      <c r="S355" s="6"/>
      <c r="T355" s="6"/>
      <c r="U355" s="6"/>
      <c r="V355" s="6"/>
      <c r="W355" s="6"/>
      <c r="X355" s="6"/>
      <c r="Y355" s="6"/>
      <c r="Z355" s="6"/>
      <c r="AA355" s="6"/>
    </row>
    <row r="356" spans="2:27" s="1" customFormat="1" ht="15.75" customHeight="1" x14ac:dyDescent="0.15">
      <c r="B356" s="16"/>
      <c r="C356" s="6"/>
      <c r="D356" s="6"/>
      <c r="E356" s="6"/>
      <c r="F356" s="6"/>
      <c r="G356" s="6"/>
      <c r="H356" s="6"/>
      <c r="I356" s="6"/>
      <c r="J356" s="6"/>
      <c r="K356" s="6"/>
      <c r="L356" s="6"/>
      <c r="M356" s="6"/>
      <c r="N356" s="6"/>
      <c r="O356" s="6"/>
      <c r="P356" s="6"/>
      <c r="Q356" s="6"/>
      <c r="R356" s="6"/>
      <c r="S356" s="6"/>
      <c r="T356" s="6"/>
      <c r="U356" s="6"/>
      <c r="V356" s="6"/>
      <c r="W356" s="6"/>
      <c r="X356" s="6"/>
      <c r="Y356" s="6"/>
      <c r="Z356" s="6"/>
      <c r="AA356" s="6"/>
    </row>
    <row r="357" spans="2:27" s="1" customFormat="1" ht="15.75" customHeight="1" x14ac:dyDescent="0.15">
      <c r="B357" s="16"/>
      <c r="C357" s="6"/>
      <c r="D357" s="6"/>
      <c r="E357" s="6"/>
      <c r="F357" s="6"/>
      <c r="G357" s="6"/>
      <c r="H357" s="6"/>
      <c r="I357" s="6"/>
      <c r="J357" s="6"/>
      <c r="K357" s="6"/>
      <c r="L357" s="6"/>
      <c r="M357" s="6"/>
      <c r="N357" s="6"/>
      <c r="O357" s="6"/>
      <c r="P357" s="6"/>
      <c r="Q357" s="6"/>
      <c r="R357" s="6"/>
      <c r="S357" s="6"/>
      <c r="T357" s="6"/>
      <c r="U357" s="6"/>
      <c r="V357" s="6"/>
      <c r="W357" s="6"/>
      <c r="X357" s="6"/>
      <c r="Y357" s="6"/>
      <c r="Z357" s="6"/>
      <c r="AA357" s="6"/>
    </row>
    <row r="358" spans="2:27" s="1" customFormat="1" ht="15.75" customHeight="1" x14ac:dyDescent="0.15">
      <c r="B358" s="16"/>
      <c r="C358" s="6"/>
      <c r="D358" s="6"/>
      <c r="E358" s="6"/>
      <c r="F358" s="6"/>
      <c r="G358" s="6"/>
      <c r="H358" s="6"/>
      <c r="I358" s="6"/>
      <c r="J358" s="6"/>
      <c r="K358" s="6"/>
      <c r="L358" s="6"/>
      <c r="M358" s="6"/>
      <c r="N358" s="6"/>
      <c r="O358" s="6"/>
      <c r="P358" s="6"/>
      <c r="Q358" s="6"/>
      <c r="R358" s="6"/>
      <c r="S358" s="6"/>
      <c r="T358" s="6"/>
      <c r="U358" s="6"/>
      <c r="V358" s="6"/>
      <c r="W358" s="6"/>
      <c r="X358" s="6"/>
      <c r="Y358" s="6"/>
      <c r="Z358" s="6"/>
      <c r="AA358" s="6"/>
    </row>
    <row r="359" spans="2:27" s="1" customFormat="1" ht="15.75" customHeight="1" x14ac:dyDescent="0.15">
      <c r="B359" s="16"/>
      <c r="C359" s="6"/>
      <c r="D359" s="6"/>
      <c r="E359" s="6"/>
      <c r="F359" s="6"/>
      <c r="G359" s="6"/>
      <c r="H359" s="6"/>
      <c r="I359" s="6"/>
      <c r="J359" s="6"/>
      <c r="K359" s="6"/>
      <c r="L359" s="6"/>
      <c r="M359" s="6"/>
      <c r="N359" s="6"/>
      <c r="O359" s="6"/>
      <c r="P359" s="6"/>
      <c r="Q359" s="6"/>
      <c r="R359" s="6"/>
      <c r="S359" s="6"/>
      <c r="T359" s="6"/>
      <c r="U359" s="6"/>
      <c r="V359" s="6"/>
      <c r="W359" s="6"/>
      <c r="X359" s="6"/>
      <c r="Y359" s="6"/>
      <c r="Z359" s="6"/>
      <c r="AA359" s="6"/>
    </row>
    <row r="360" spans="2:27" s="1" customFormat="1" ht="15.75" customHeight="1" x14ac:dyDescent="0.15">
      <c r="B360" s="16"/>
      <c r="C360" s="6"/>
      <c r="D360" s="6"/>
      <c r="E360" s="6"/>
      <c r="F360" s="6"/>
      <c r="G360" s="6"/>
      <c r="H360" s="6"/>
      <c r="I360" s="6"/>
      <c r="J360" s="6"/>
      <c r="K360" s="6"/>
      <c r="L360" s="6"/>
      <c r="M360" s="6"/>
      <c r="N360" s="6"/>
      <c r="O360" s="6"/>
      <c r="P360" s="6"/>
      <c r="Q360" s="6"/>
      <c r="R360" s="6"/>
      <c r="S360" s="6"/>
      <c r="T360" s="6"/>
      <c r="U360" s="6"/>
      <c r="V360" s="6"/>
      <c r="W360" s="6"/>
      <c r="X360" s="6"/>
      <c r="Y360" s="6"/>
      <c r="Z360" s="6"/>
      <c r="AA360" s="6"/>
    </row>
    <row r="361" spans="2:27" s="1" customFormat="1" ht="15.75" customHeight="1" x14ac:dyDescent="0.15">
      <c r="B361" s="16"/>
      <c r="C361" s="6"/>
      <c r="D361" s="6"/>
      <c r="E361" s="6"/>
      <c r="F361" s="6"/>
      <c r="G361" s="6"/>
      <c r="H361" s="6"/>
      <c r="I361" s="6"/>
      <c r="J361" s="6"/>
      <c r="K361" s="6"/>
      <c r="L361" s="6"/>
      <c r="M361" s="6"/>
      <c r="N361" s="6"/>
      <c r="O361" s="6"/>
      <c r="P361" s="6"/>
      <c r="Q361" s="6"/>
      <c r="R361" s="6"/>
      <c r="S361" s="6"/>
      <c r="T361" s="6"/>
      <c r="U361" s="6"/>
      <c r="V361" s="6"/>
      <c r="W361" s="6"/>
      <c r="X361" s="6"/>
      <c r="Y361" s="6"/>
      <c r="Z361" s="6"/>
      <c r="AA361" s="6"/>
    </row>
    <row r="362" spans="2:27" s="1" customFormat="1" ht="15.75" customHeight="1" x14ac:dyDescent="0.15">
      <c r="B362" s="16"/>
      <c r="C362" s="6"/>
      <c r="D362" s="6"/>
      <c r="E362" s="6"/>
      <c r="F362" s="6"/>
      <c r="G362" s="6"/>
      <c r="H362" s="6"/>
      <c r="I362" s="6"/>
      <c r="J362" s="6"/>
      <c r="K362" s="6"/>
      <c r="L362" s="6"/>
      <c r="M362" s="6"/>
      <c r="N362" s="6"/>
      <c r="O362" s="6"/>
      <c r="P362" s="6"/>
      <c r="Q362" s="6"/>
      <c r="R362" s="6"/>
      <c r="S362" s="6"/>
      <c r="T362" s="6"/>
      <c r="U362" s="6"/>
      <c r="V362" s="6"/>
      <c r="W362" s="6"/>
      <c r="X362" s="6"/>
      <c r="Y362" s="6"/>
      <c r="Z362" s="6"/>
      <c r="AA362" s="6"/>
    </row>
    <row r="363" spans="2:27" s="1" customFormat="1" ht="15.75" customHeight="1" x14ac:dyDescent="0.15">
      <c r="B363" s="16"/>
      <c r="C363" s="6"/>
      <c r="D363" s="6"/>
      <c r="E363" s="6"/>
      <c r="F363" s="6"/>
      <c r="G363" s="6"/>
      <c r="H363" s="6"/>
      <c r="I363" s="6"/>
      <c r="J363" s="6"/>
      <c r="K363" s="6"/>
      <c r="L363" s="6"/>
      <c r="M363" s="6"/>
      <c r="N363" s="6"/>
      <c r="O363" s="6"/>
      <c r="P363" s="6"/>
      <c r="Q363" s="6"/>
      <c r="R363" s="6"/>
      <c r="S363" s="6"/>
      <c r="T363" s="6"/>
      <c r="U363" s="6"/>
      <c r="V363" s="6"/>
      <c r="W363" s="6"/>
      <c r="X363" s="6"/>
      <c r="Y363" s="6"/>
      <c r="Z363" s="6"/>
      <c r="AA363" s="6"/>
    </row>
    <row r="364" spans="2:27" s="1" customFormat="1" ht="15.75" customHeight="1" x14ac:dyDescent="0.15">
      <c r="B364" s="16"/>
      <c r="C364" s="6"/>
      <c r="D364" s="6"/>
      <c r="E364" s="6"/>
      <c r="F364" s="6"/>
      <c r="G364" s="6"/>
      <c r="H364" s="6"/>
      <c r="I364" s="6"/>
      <c r="J364" s="6"/>
      <c r="K364" s="6"/>
      <c r="L364" s="6"/>
      <c r="M364" s="6"/>
      <c r="N364" s="6"/>
      <c r="O364" s="6"/>
      <c r="P364" s="6"/>
      <c r="Q364" s="6"/>
      <c r="R364" s="6"/>
      <c r="S364" s="6"/>
      <c r="T364" s="6"/>
      <c r="U364" s="6"/>
      <c r="V364" s="6"/>
      <c r="W364" s="6"/>
      <c r="X364" s="6"/>
      <c r="Y364" s="6"/>
      <c r="Z364" s="6"/>
      <c r="AA364" s="6"/>
    </row>
    <row r="365" spans="2:27" s="1" customFormat="1" ht="15.75" customHeight="1" x14ac:dyDescent="0.15">
      <c r="B365" s="16"/>
      <c r="C365" s="6"/>
      <c r="D365" s="6"/>
      <c r="E365" s="6"/>
      <c r="F365" s="6"/>
      <c r="G365" s="6"/>
      <c r="H365" s="6"/>
      <c r="I365" s="6"/>
      <c r="J365" s="6"/>
      <c r="K365" s="6"/>
      <c r="L365" s="6"/>
      <c r="M365" s="6"/>
      <c r="N365" s="6"/>
      <c r="O365" s="6"/>
      <c r="P365" s="6"/>
      <c r="Q365" s="6"/>
      <c r="R365" s="6"/>
      <c r="S365" s="6"/>
      <c r="T365" s="6"/>
      <c r="U365" s="6"/>
      <c r="V365" s="6"/>
      <c r="W365" s="6"/>
      <c r="X365" s="6"/>
      <c r="Y365" s="6"/>
      <c r="Z365" s="6"/>
      <c r="AA365" s="6"/>
    </row>
    <row r="366" spans="2:27" s="1" customFormat="1" ht="15.75" customHeight="1" x14ac:dyDescent="0.15">
      <c r="B366" s="16"/>
      <c r="C366" s="6"/>
      <c r="D366" s="6"/>
      <c r="E366" s="6"/>
      <c r="F366" s="6"/>
      <c r="G366" s="6"/>
      <c r="H366" s="6"/>
      <c r="I366" s="6"/>
      <c r="J366" s="6"/>
      <c r="K366" s="6"/>
      <c r="L366" s="6"/>
      <c r="M366" s="6"/>
      <c r="N366" s="6"/>
      <c r="O366" s="6"/>
      <c r="P366" s="6"/>
      <c r="Q366" s="6"/>
      <c r="R366" s="6"/>
      <c r="S366" s="6"/>
      <c r="T366" s="6"/>
      <c r="U366" s="6"/>
      <c r="V366" s="6"/>
      <c r="W366" s="6"/>
      <c r="X366" s="6"/>
      <c r="Y366" s="6"/>
      <c r="Z366" s="6"/>
      <c r="AA366" s="6"/>
    </row>
    <row r="367" spans="2:27" s="1" customFormat="1" ht="15.75" customHeight="1" x14ac:dyDescent="0.15">
      <c r="B367" s="16"/>
      <c r="C367" s="6"/>
      <c r="D367" s="6"/>
      <c r="E367" s="6"/>
      <c r="F367" s="6"/>
      <c r="G367" s="6"/>
      <c r="H367" s="6"/>
      <c r="I367" s="6"/>
      <c r="J367" s="6"/>
      <c r="K367" s="6"/>
      <c r="L367" s="6"/>
      <c r="M367" s="6"/>
      <c r="N367" s="6"/>
      <c r="O367" s="6"/>
      <c r="P367" s="6"/>
      <c r="Q367" s="6"/>
      <c r="R367" s="6"/>
      <c r="S367" s="6"/>
      <c r="T367" s="6"/>
      <c r="U367" s="6"/>
      <c r="V367" s="6"/>
      <c r="W367" s="6"/>
      <c r="X367" s="6"/>
      <c r="Y367" s="6"/>
      <c r="Z367" s="6"/>
      <c r="AA367" s="6"/>
    </row>
    <row r="368" spans="2:27" s="1" customFormat="1" ht="15.75" customHeight="1" x14ac:dyDescent="0.15">
      <c r="B368" s="16"/>
      <c r="C368" s="6"/>
      <c r="D368" s="6"/>
      <c r="E368" s="6"/>
      <c r="F368" s="6"/>
      <c r="G368" s="6"/>
      <c r="H368" s="6"/>
      <c r="I368" s="6"/>
      <c r="J368" s="6"/>
      <c r="K368" s="6"/>
      <c r="L368" s="6"/>
      <c r="M368" s="6"/>
      <c r="N368" s="6"/>
      <c r="O368" s="6"/>
      <c r="P368" s="6"/>
      <c r="Q368" s="6"/>
      <c r="R368" s="6"/>
      <c r="S368" s="6"/>
      <c r="T368" s="6"/>
      <c r="U368" s="6"/>
      <c r="V368" s="6"/>
      <c r="W368" s="6"/>
      <c r="X368" s="6"/>
      <c r="Y368" s="6"/>
      <c r="Z368" s="6"/>
      <c r="AA368" s="6"/>
    </row>
    <row r="369" spans="2:27" s="1" customFormat="1" ht="15.75" customHeight="1" x14ac:dyDescent="0.15">
      <c r="B369" s="16"/>
      <c r="C369" s="6"/>
      <c r="D369" s="6"/>
      <c r="E369" s="6"/>
      <c r="F369" s="6"/>
      <c r="G369" s="6"/>
      <c r="H369" s="6"/>
      <c r="I369" s="6"/>
      <c r="J369" s="6"/>
      <c r="K369" s="6"/>
      <c r="L369" s="6"/>
      <c r="M369" s="6"/>
      <c r="N369" s="6"/>
      <c r="O369" s="6"/>
      <c r="P369" s="6"/>
      <c r="Q369" s="6"/>
      <c r="R369" s="6"/>
      <c r="S369" s="6"/>
      <c r="T369" s="6"/>
      <c r="U369" s="6"/>
      <c r="V369" s="6"/>
      <c r="W369" s="6"/>
      <c r="X369" s="6"/>
      <c r="Y369" s="6"/>
      <c r="Z369" s="6"/>
      <c r="AA369" s="6"/>
    </row>
    <row r="370" spans="2:27" s="1" customFormat="1" ht="15.75" customHeight="1" x14ac:dyDescent="0.15">
      <c r="B370" s="16"/>
      <c r="C370" s="6"/>
      <c r="D370" s="6"/>
      <c r="E370" s="6"/>
      <c r="F370" s="6"/>
      <c r="G370" s="6"/>
      <c r="H370" s="6"/>
      <c r="I370" s="6"/>
      <c r="J370" s="6"/>
      <c r="K370" s="6"/>
      <c r="L370" s="6"/>
      <c r="M370" s="6"/>
      <c r="N370" s="6"/>
      <c r="O370" s="6"/>
      <c r="P370" s="6"/>
      <c r="Q370" s="6"/>
      <c r="R370" s="6"/>
      <c r="S370" s="6"/>
      <c r="T370" s="6"/>
      <c r="U370" s="6"/>
      <c r="V370" s="6"/>
      <c r="W370" s="6"/>
      <c r="X370" s="6"/>
      <c r="Y370" s="6"/>
      <c r="Z370" s="6"/>
      <c r="AA370" s="6"/>
    </row>
    <row r="371" spans="2:27" s="1" customFormat="1" ht="15.75" customHeight="1" x14ac:dyDescent="0.15">
      <c r="B371" s="16"/>
      <c r="C371" s="6"/>
      <c r="D371" s="6"/>
      <c r="E371" s="6"/>
      <c r="F371" s="6"/>
      <c r="G371" s="6"/>
      <c r="H371" s="6"/>
      <c r="I371" s="6"/>
      <c r="J371" s="6"/>
      <c r="K371" s="6"/>
      <c r="L371" s="6"/>
      <c r="M371" s="6"/>
      <c r="N371" s="6"/>
      <c r="O371" s="6"/>
      <c r="P371" s="6"/>
      <c r="Q371" s="6"/>
      <c r="R371" s="6"/>
      <c r="S371" s="6"/>
      <c r="T371" s="6"/>
      <c r="U371" s="6"/>
      <c r="V371" s="6"/>
      <c r="W371" s="6"/>
      <c r="X371" s="6"/>
      <c r="Y371" s="6"/>
      <c r="Z371" s="6"/>
      <c r="AA371" s="6"/>
    </row>
    <row r="372" spans="2:27" s="1" customFormat="1" ht="15.75" customHeight="1" x14ac:dyDescent="0.15">
      <c r="B372" s="16"/>
      <c r="C372" s="6"/>
      <c r="D372" s="6"/>
      <c r="E372" s="6"/>
      <c r="F372" s="6"/>
      <c r="G372" s="6"/>
      <c r="H372" s="6"/>
      <c r="I372" s="6"/>
      <c r="J372" s="6"/>
      <c r="K372" s="6"/>
      <c r="L372" s="6"/>
      <c r="M372" s="6"/>
      <c r="N372" s="6"/>
      <c r="O372" s="6"/>
      <c r="P372" s="6"/>
      <c r="Q372" s="6"/>
      <c r="R372" s="6"/>
      <c r="S372" s="6"/>
      <c r="T372" s="6"/>
      <c r="U372" s="6"/>
      <c r="V372" s="6"/>
      <c r="W372" s="6"/>
      <c r="X372" s="6"/>
      <c r="Y372" s="6"/>
      <c r="Z372" s="6"/>
      <c r="AA372" s="6"/>
    </row>
    <row r="373" spans="2:27" s="1" customFormat="1" ht="15.75" customHeight="1" x14ac:dyDescent="0.15">
      <c r="B373" s="16"/>
      <c r="C373" s="6"/>
      <c r="D373" s="6"/>
      <c r="E373" s="6"/>
      <c r="F373" s="6"/>
      <c r="G373" s="6"/>
      <c r="H373" s="6"/>
      <c r="I373" s="6"/>
      <c r="J373" s="6"/>
      <c r="K373" s="6"/>
      <c r="L373" s="6"/>
      <c r="M373" s="6"/>
      <c r="N373" s="6"/>
      <c r="O373" s="6"/>
      <c r="P373" s="6"/>
      <c r="Q373" s="6"/>
      <c r="R373" s="6"/>
      <c r="S373" s="6"/>
      <c r="T373" s="6"/>
      <c r="U373" s="6"/>
      <c r="V373" s="6"/>
      <c r="W373" s="6"/>
      <c r="X373" s="6"/>
      <c r="Y373" s="6"/>
      <c r="Z373" s="6"/>
      <c r="AA373" s="6"/>
    </row>
    <row r="374" spans="2:27" s="1" customFormat="1" ht="15.75" customHeight="1" x14ac:dyDescent="0.15">
      <c r="B374" s="16"/>
      <c r="C374" s="6"/>
      <c r="D374" s="6"/>
      <c r="E374" s="6"/>
      <c r="F374" s="6"/>
      <c r="G374" s="6"/>
      <c r="H374" s="6"/>
      <c r="I374" s="6"/>
      <c r="J374" s="6"/>
      <c r="K374" s="6"/>
      <c r="L374" s="6"/>
      <c r="M374" s="6"/>
      <c r="N374" s="6"/>
      <c r="O374" s="6"/>
      <c r="P374" s="6"/>
      <c r="Q374" s="6"/>
      <c r="R374" s="6"/>
      <c r="S374" s="6"/>
      <c r="T374" s="6"/>
      <c r="U374" s="6"/>
      <c r="V374" s="6"/>
      <c r="W374" s="6"/>
      <c r="X374" s="6"/>
      <c r="Y374" s="6"/>
      <c r="Z374" s="6"/>
      <c r="AA374" s="6"/>
    </row>
    <row r="375" spans="2:27" s="1" customFormat="1" ht="15.75" customHeight="1" x14ac:dyDescent="0.15">
      <c r="B375" s="16"/>
      <c r="C375" s="6"/>
      <c r="D375" s="6"/>
      <c r="E375" s="6"/>
      <c r="F375" s="6"/>
      <c r="G375" s="6"/>
      <c r="H375" s="6"/>
      <c r="I375" s="6"/>
      <c r="J375" s="6"/>
      <c r="K375" s="6"/>
      <c r="L375" s="6"/>
      <c r="M375" s="6"/>
      <c r="N375" s="6"/>
      <c r="O375" s="6"/>
      <c r="P375" s="6"/>
      <c r="Q375" s="6"/>
      <c r="R375" s="6"/>
      <c r="S375" s="6"/>
      <c r="T375" s="6"/>
      <c r="U375" s="6"/>
      <c r="V375" s="6"/>
      <c r="W375" s="6"/>
      <c r="X375" s="6"/>
      <c r="Y375" s="6"/>
      <c r="Z375" s="6"/>
      <c r="AA375" s="6"/>
    </row>
    <row r="376" spans="2:27" s="1" customFormat="1" ht="15.75" customHeight="1" x14ac:dyDescent="0.15">
      <c r="B376" s="16"/>
      <c r="C376" s="6"/>
      <c r="D376" s="6"/>
      <c r="E376" s="6"/>
      <c r="F376" s="6"/>
      <c r="G376" s="6"/>
      <c r="H376" s="6"/>
      <c r="I376" s="6"/>
      <c r="J376" s="6"/>
      <c r="K376" s="6"/>
      <c r="L376" s="6"/>
      <c r="M376" s="6"/>
      <c r="N376" s="6"/>
      <c r="O376" s="6"/>
      <c r="P376" s="6"/>
      <c r="Q376" s="6"/>
      <c r="R376" s="6"/>
      <c r="S376" s="6"/>
      <c r="T376" s="6"/>
      <c r="U376" s="6"/>
      <c r="V376" s="6"/>
      <c r="W376" s="6"/>
      <c r="X376" s="6"/>
      <c r="Y376" s="6"/>
      <c r="Z376" s="6"/>
      <c r="AA376" s="6"/>
    </row>
    <row r="377" spans="2:27" s="1" customFormat="1" ht="15.75" customHeight="1" x14ac:dyDescent="0.15">
      <c r="B377" s="16"/>
      <c r="C377" s="6"/>
      <c r="D377" s="6"/>
      <c r="E377" s="6"/>
      <c r="F377" s="6"/>
      <c r="G377" s="6"/>
      <c r="H377" s="6"/>
      <c r="I377" s="6"/>
      <c r="J377" s="6"/>
      <c r="K377" s="6"/>
      <c r="L377" s="6"/>
      <c r="M377" s="6"/>
      <c r="N377" s="6"/>
      <c r="O377" s="6"/>
      <c r="P377" s="6"/>
      <c r="Q377" s="6"/>
      <c r="R377" s="6"/>
      <c r="S377" s="6"/>
      <c r="T377" s="6"/>
      <c r="U377" s="6"/>
      <c r="V377" s="6"/>
      <c r="W377" s="6"/>
      <c r="X377" s="6"/>
      <c r="Y377" s="6"/>
      <c r="Z377" s="6"/>
      <c r="AA377" s="6"/>
    </row>
    <row r="378" spans="2:27" s="1" customFormat="1" ht="15.75" customHeight="1" x14ac:dyDescent="0.15">
      <c r="B378" s="16"/>
      <c r="C378" s="6"/>
      <c r="D378" s="6"/>
      <c r="E378" s="6"/>
      <c r="F378" s="6"/>
      <c r="G378" s="6"/>
      <c r="H378" s="6"/>
      <c r="I378" s="6"/>
      <c r="J378" s="6"/>
      <c r="K378" s="6"/>
      <c r="L378" s="6"/>
      <c r="M378" s="6"/>
      <c r="N378" s="6"/>
      <c r="O378" s="6"/>
      <c r="P378" s="6"/>
      <c r="Q378" s="6"/>
      <c r="R378" s="6"/>
      <c r="S378" s="6"/>
      <c r="T378" s="6"/>
      <c r="U378" s="6"/>
      <c r="V378" s="6"/>
      <c r="W378" s="6"/>
      <c r="X378" s="6"/>
      <c r="Y378" s="6"/>
      <c r="Z378" s="6"/>
      <c r="AA378" s="6"/>
    </row>
    <row r="379" spans="2:27" s="1" customFormat="1" ht="15.75" customHeight="1" x14ac:dyDescent="0.15">
      <c r="B379" s="16"/>
      <c r="C379" s="6"/>
      <c r="D379" s="6"/>
      <c r="E379" s="6"/>
      <c r="F379" s="6"/>
      <c r="G379" s="6"/>
      <c r="H379" s="6"/>
      <c r="I379" s="6"/>
      <c r="J379" s="6"/>
      <c r="K379" s="6"/>
      <c r="L379" s="6"/>
      <c r="M379" s="6"/>
      <c r="N379" s="6"/>
      <c r="O379" s="6"/>
      <c r="P379" s="6"/>
      <c r="Q379" s="6"/>
      <c r="R379" s="6"/>
      <c r="S379" s="6"/>
      <c r="T379" s="6"/>
      <c r="U379" s="6"/>
      <c r="V379" s="6"/>
      <c r="W379" s="6"/>
      <c r="X379" s="6"/>
      <c r="Y379" s="6"/>
      <c r="Z379" s="6"/>
      <c r="AA379" s="6"/>
    </row>
    <row r="380" spans="2:27" s="1" customFormat="1" ht="15.75" customHeight="1" x14ac:dyDescent="0.15">
      <c r="B380" s="16"/>
      <c r="C380" s="6"/>
      <c r="D380" s="6"/>
      <c r="E380" s="6"/>
      <c r="F380" s="6"/>
      <c r="G380" s="6"/>
      <c r="H380" s="6"/>
      <c r="I380" s="6"/>
      <c r="J380" s="6"/>
      <c r="K380" s="6"/>
      <c r="L380" s="6"/>
      <c r="M380" s="6"/>
      <c r="N380" s="6"/>
      <c r="O380" s="6"/>
      <c r="P380" s="6"/>
      <c r="Q380" s="6"/>
      <c r="R380" s="6"/>
      <c r="S380" s="6"/>
      <c r="T380" s="6"/>
      <c r="U380" s="6"/>
      <c r="V380" s="6"/>
      <c r="W380" s="6"/>
      <c r="X380" s="6"/>
      <c r="Y380" s="6"/>
      <c r="Z380" s="6"/>
      <c r="AA380" s="6"/>
    </row>
    <row r="381" spans="2:27" s="1" customFormat="1" ht="15.75" customHeight="1" x14ac:dyDescent="0.15">
      <c r="B381" s="16"/>
      <c r="C381" s="6"/>
      <c r="D381" s="6"/>
      <c r="E381" s="6"/>
      <c r="F381" s="6"/>
      <c r="G381" s="6"/>
      <c r="H381" s="6"/>
      <c r="I381" s="6"/>
      <c r="J381" s="6"/>
      <c r="K381" s="6"/>
      <c r="L381" s="6"/>
      <c r="M381" s="6"/>
      <c r="N381" s="6"/>
      <c r="O381" s="6"/>
      <c r="P381" s="6"/>
      <c r="Q381" s="6"/>
      <c r="R381" s="6"/>
      <c r="S381" s="6"/>
      <c r="T381" s="6"/>
      <c r="U381" s="6"/>
      <c r="V381" s="6"/>
      <c r="W381" s="6"/>
      <c r="X381" s="6"/>
      <c r="Y381" s="6"/>
      <c r="Z381" s="6"/>
      <c r="AA381" s="6"/>
    </row>
    <row r="382" spans="2:27" s="1" customFormat="1" ht="15.75" customHeight="1" x14ac:dyDescent="0.15">
      <c r="B382" s="16"/>
      <c r="C382" s="6"/>
      <c r="D382" s="6"/>
      <c r="E382" s="6"/>
      <c r="F382" s="6"/>
      <c r="G382" s="6"/>
      <c r="H382" s="6"/>
      <c r="I382" s="6"/>
      <c r="J382" s="6"/>
      <c r="K382" s="6"/>
      <c r="L382" s="6"/>
      <c r="M382" s="6"/>
      <c r="N382" s="6"/>
      <c r="O382" s="6"/>
      <c r="P382" s="6"/>
      <c r="Q382" s="6"/>
      <c r="R382" s="6"/>
      <c r="S382" s="6"/>
      <c r="T382" s="6"/>
      <c r="U382" s="6"/>
      <c r="V382" s="6"/>
      <c r="W382" s="6"/>
      <c r="X382" s="6"/>
      <c r="Y382" s="6"/>
      <c r="Z382" s="6"/>
      <c r="AA382" s="6"/>
    </row>
    <row r="383" spans="2:27" s="1" customFormat="1" ht="15.75" customHeight="1" x14ac:dyDescent="0.15">
      <c r="B383" s="16"/>
      <c r="C383" s="6"/>
      <c r="D383" s="6"/>
      <c r="E383" s="6"/>
      <c r="F383" s="6"/>
      <c r="G383" s="6"/>
      <c r="H383" s="6"/>
      <c r="I383" s="6"/>
      <c r="J383" s="6"/>
      <c r="K383" s="6"/>
      <c r="L383" s="6"/>
      <c r="M383" s="6"/>
      <c r="N383" s="6"/>
      <c r="O383" s="6"/>
      <c r="P383" s="6"/>
      <c r="Q383" s="6"/>
      <c r="R383" s="6"/>
      <c r="S383" s="6"/>
      <c r="T383" s="6"/>
      <c r="U383" s="6"/>
      <c r="V383" s="6"/>
      <c r="W383" s="6"/>
      <c r="X383" s="6"/>
      <c r="Y383" s="6"/>
      <c r="Z383" s="6"/>
      <c r="AA383" s="6"/>
    </row>
    <row r="384" spans="2:27" s="1" customFormat="1" ht="15.75" customHeight="1" x14ac:dyDescent="0.15">
      <c r="B384" s="16"/>
      <c r="C384" s="6"/>
      <c r="D384" s="6"/>
      <c r="E384" s="6"/>
      <c r="F384" s="6"/>
      <c r="G384" s="6"/>
      <c r="H384" s="6"/>
      <c r="I384" s="6"/>
      <c r="J384" s="6"/>
      <c r="K384" s="6"/>
      <c r="L384" s="6"/>
      <c r="M384" s="6"/>
      <c r="N384" s="6"/>
      <c r="O384" s="6"/>
      <c r="P384" s="6"/>
      <c r="Q384" s="6"/>
      <c r="R384" s="6"/>
      <c r="S384" s="6"/>
      <c r="T384" s="6"/>
      <c r="U384" s="6"/>
      <c r="V384" s="6"/>
      <c r="W384" s="6"/>
      <c r="X384" s="6"/>
      <c r="Y384" s="6"/>
      <c r="Z384" s="6"/>
      <c r="AA384" s="6"/>
    </row>
    <row r="385" spans="2:27" s="1" customFormat="1" ht="15.75" customHeight="1" x14ac:dyDescent="0.15">
      <c r="B385" s="16"/>
      <c r="C385" s="6"/>
      <c r="D385" s="6"/>
      <c r="E385" s="6"/>
      <c r="F385" s="6"/>
      <c r="G385" s="6"/>
      <c r="H385" s="6"/>
      <c r="I385" s="6"/>
      <c r="J385" s="6"/>
      <c r="K385" s="6"/>
      <c r="L385" s="6"/>
      <c r="M385" s="6"/>
      <c r="N385" s="6"/>
      <c r="O385" s="6"/>
      <c r="P385" s="6"/>
      <c r="Q385" s="6"/>
      <c r="R385" s="6"/>
      <c r="S385" s="6"/>
      <c r="T385" s="6"/>
      <c r="U385" s="6"/>
      <c r="V385" s="6"/>
      <c r="W385" s="6"/>
      <c r="X385" s="6"/>
      <c r="Y385" s="6"/>
      <c r="Z385" s="6"/>
      <c r="AA385" s="6"/>
    </row>
    <row r="386" spans="2:27" s="1" customFormat="1" ht="15.75" customHeight="1" x14ac:dyDescent="0.15">
      <c r="B386" s="16"/>
      <c r="C386" s="6"/>
      <c r="D386" s="6"/>
      <c r="E386" s="6"/>
      <c r="F386" s="6"/>
      <c r="G386" s="6"/>
      <c r="H386" s="6"/>
      <c r="I386" s="6"/>
      <c r="J386" s="6"/>
      <c r="K386" s="6"/>
      <c r="L386" s="6"/>
      <c r="M386" s="6"/>
      <c r="N386" s="6"/>
      <c r="O386" s="6"/>
      <c r="P386" s="6"/>
      <c r="Q386" s="6"/>
      <c r="R386" s="6"/>
      <c r="S386" s="6"/>
      <c r="T386" s="6"/>
      <c r="U386" s="6"/>
      <c r="V386" s="6"/>
      <c r="W386" s="6"/>
      <c r="X386" s="6"/>
      <c r="Y386" s="6"/>
      <c r="Z386" s="6"/>
      <c r="AA386" s="6"/>
    </row>
    <row r="387" spans="2:27" s="1" customFormat="1" ht="15.75" customHeight="1" x14ac:dyDescent="0.15">
      <c r="B387" s="16"/>
      <c r="C387" s="6"/>
      <c r="D387" s="6"/>
      <c r="E387" s="6"/>
      <c r="F387" s="6"/>
      <c r="G387" s="6"/>
      <c r="H387" s="6"/>
      <c r="I387" s="6"/>
      <c r="J387" s="6"/>
      <c r="K387" s="6"/>
      <c r="L387" s="6"/>
      <c r="M387" s="6"/>
      <c r="N387" s="6"/>
      <c r="O387" s="6"/>
      <c r="P387" s="6"/>
      <c r="Q387" s="6"/>
      <c r="R387" s="6"/>
      <c r="S387" s="6"/>
      <c r="T387" s="6"/>
      <c r="U387" s="6"/>
      <c r="V387" s="6"/>
      <c r="W387" s="6"/>
      <c r="X387" s="6"/>
      <c r="Y387" s="6"/>
      <c r="Z387" s="6"/>
      <c r="AA387" s="6"/>
    </row>
    <row r="388" spans="2:27" s="1" customFormat="1" ht="15.75" customHeight="1" x14ac:dyDescent="0.15">
      <c r="B388" s="16"/>
      <c r="C388" s="6"/>
      <c r="D388" s="6"/>
      <c r="E388" s="6"/>
      <c r="F388" s="6"/>
      <c r="G388" s="6"/>
      <c r="H388" s="6"/>
      <c r="I388" s="6"/>
      <c r="J388" s="6"/>
      <c r="K388" s="6"/>
      <c r="L388" s="6"/>
      <c r="M388" s="6"/>
      <c r="N388" s="6"/>
      <c r="O388" s="6"/>
      <c r="P388" s="6"/>
      <c r="Q388" s="6"/>
      <c r="R388" s="6"/>
      <c r="S388" s="6"/>
      <c r="T388" s="6"/>
      <c r="U388" s="6"/>
      <c r="V388" s="6"/>
      <c r="W388" s="6"/>
      <c r="X388" s="6"/>
      <c r="Y388" s="6"/>
      <c r="Z388" s="6"/>
      <c r="AA388" s="6"/>
    </row>
    <row r="389" spans="2:27" s="1" customFormat="1" ht="15.75" customHeight="1" x14ac:dyDescent="0.15">
      <c r="B389" s="16"/>
      <c r="C389" s="6"/>
      <c r="D389" s="6"/>
      <c r="E389" s="6"/>
      <c r="F389" s="6"/>
      <c r="G389" s="6"/>
      <c r="H389" s="6"/>
      <c r="I389" s="6"/>
      <c r="J389" s="6"/>
      <c r="K389" s="6"/>
      <c r="L389" s="6"/>
      <c r="M389" s="6"/>
      <c r="N389" s="6"/>
      <c r="O389" s="6"/>
      <c r="P389" s="6"/>
      <c r="Q389" s="6"/>
      <c r="R389" s="6"/>
      <c r="S389" s="6"/>
      <c r="T389" s="6"/>
      <c r="U389" s="6"/>
      <c r="V389" s="6"/>
      <c r="W389" s="6"/>
      <c r="X389" s="6"/>
      <c r="Y389" s="6"/>
      <c r="Z389" s="6"/>
      <c r="AA389" s="6"/>
    </row>
    <row r="390" spans="2:27" s="1" customFormat="1" ht="15.75" customHeight="1" x14ac:dyDescent="0.15">
      <c r="B390" s="16"/>
      <c r="C390" s="6"/>
      <c r="D390" s="6"/>
      <c r="E390" s="6"/>
      <c r="F390" s="6"/>
      <c r="G390" s="6"/>
      <c r="H390" s="6"/>
      <c r="I390" s="6"/>
      <c r="J390" s="6"/>
      <c r="K390" s="6"/>
      <c r="L390" s="6"/>
      <c r="M390" s="6"/>
      <c r="N390" s="6"/>
      <c r="O390" s="6"/>
      <c r="P390" s="6"/>
      <c r="Q390" s="6"/>
      <c r="R390" s="6"/>
      <c r="S390" s="6"/>
      <c r="T390" s="6"/>
      <c r="U390" s="6"/>
      <c r="V390" s="6"/>
      <c r="W390" s="6"/>
      <c r="X390" s="6"/>
      <c r="Y390" s="6"/>
      <c r="Z390" s="6"/>
      <c r="AA390" s="6"/>
    </row>
    <row r="391" spans="2:27" s="1" customFormat="1" ht="15.75" customHeight="1" x14ac:dyDescent="0.15">
      <c r="B391" s="16"/>
      <c r="C391" s="6"/>
      <c r="D391" s="6"/>
      <c r="E391" s="6"/>
      <c r="F391" s="6"/>
      <c r="G391" s="6"/>
      <c r="H391" s="6"/>
      <c r="I391" s="6"/>
      <c r="J391" s="6"/>
      <c r="K391" s="6"/>
      <c r="L391" s="6"/>
      <c r="M391" s="6"/>
      <c r="N391" s="6"/>
      <c r="O391" s="6"/>
      <c r="P391" s="6"/>
      <c r="Q391" s="6"/>
      <c r="R391" s="6"/>
      <c r="S391" s="6"/>
      <c r="T391" s="6"/>
      <c r="U391" s="6"/>
      <c r="V391" s="6"/>
      <c r="W391" s="6"/>
      <c r="X391" s="6"/>
      <c r="Y391" s="6"/>
      <c r="Z391" s="6"/>
      <c r="AA391" s="6"/>
    </row>
    <row r="392" spans="2:27" s="1" customFormat="1" ht="15.75" customHeight="1" x14ac:dyDescent="0.15">
      <c r="B392" s="16"/>
      <c r="C392" s="6"/>
      <c r="D392" s="6"/>
      <c r="E392" s="6"/>
      <c r="F392" s="6"/>
      <c r="G392" s="6"/>
      <c r="H392" s="6"/>
      <c r="I392" s="6"/>
      <c r="J392" s="6"/>
      <c r="K392" s="6"/>
      <c r="L392" s="6"/>
      <c r="M392" s="6"/>
      <c r="N392" s="6"/>
      <c r="O392" s="6"/>
      <c r="P392" s="6"/>
      <c r="Q392" s="6"/>
      <c r="R392" s="6"/>
      <c r="S392" s="6"/>
      <c r="T392" s="6"/>
      <c r="U392" s="6"/>
      <c r="V392" s="6"/>
      <c r="W392" s="6"/>
      <c r="X392" s="6"/>
      <c r="Y392" s="6"/>
      <c r="Z392" s="6"/>
      <c r="AA392" s="6"/>
    </row>
    <row r="393" spans="2:27" s="1" customFormat="1" ht="15.75" customHeight="1" x14ac:dyDescent="0.15">
      <c r="B393" s="16"/>
      <c r="C393" s="6"/>
      <c r="D393" s="6"/>
      <c r="E393" s="6"/>
      <c r="F393" s="6"/>
      <c r="G393" s="6"/>
      <c r="H393" s="6"/>
      <c r="I393" s="6"/>
      <c r="J393" s="6"/>
      <c r="K393" s="6"/>
      <c r="L393" s="6"/>
      <c r="M393" s="6"/>
      <c r="N393" s="6"/>
      <c r="O393" s="6"/>
      <c r="P393" s="6"/>
      <c r="Q393" s="6"/>
      <c r="R393" s="6"/>
      <c r="S393" s="6"/>
      <c r="T393" s="6"/>
      <c r="U393" s="6"/>
      <c r="V393" s="6"/>
      <c r="W393" s="6"/>
      <c r="X393" s="6"/>
      <c r="Y393" s="6"/>
      <c r="Z393" s="6"/>
      <c r="AA393" s="6"/>
    </row>
    <row r="394" spans="2:27" s="1" customFormat="1" ht="15.75" customHeight="1" x14ac:dyDescent="0.15">
      <c r="B394" s="16"/>
      <c r="C394" s="6"/>
      <c r="D394" s="6"/>
      <c r="E394" s="6"/>
      <c r="F394" s="6"/>
      <c r="G394" s="6"/>
      <c r="H394" s="6"/>
      <c r="I394" s="6"/>
      <c r="J394" s="6"/>
      <c r="K394" s="6"/>
      <c r="L394" s="6"/>
      <c r="M394" s="6"/>
      <c r="N394" s="6"/>
      <c r="O394" s="6"/>
      <c r="P394" s="6"/>
      <c r="Q394" s="6"/>
      <c r="R394" s="6"/>
      <c r="S394" s="6"/>
      <c r="T394" s="6"/>
      <c r="U394" s="6"/>
      <c r="V394" s="6"/>
      <c r="W394" s="6"/>
      <c r="X394" s="6"/>
      <c r="Y394" s="6"/>
      <c r="Z394" s="6"/>
      <c r="AA394" s="6"/>
    </row>
    <row r="395" spans="2:27" s="1" customFormat="1" ht="15.75" customHeight="1" x14ac:dyDescent="0.15">
      <c r="B395" s="16"/>
      <c r="C395" s="6"/>
      <c r="D395" s="6"/>
      <c r="E395" s="6"/>
      <c r="F395" s="6"/>
      <c r="G395" s="6"/>
      <c r="H395" s="6"/>
      <c r="I395" s="6"/>
      <c r="J395" s="6"/>
      <c r="K395" s="6"/>
      <c r="L395" s="6"/>
      <c r="M395" s="6"/>
      <c r="N395" s="6"/>
      <c r="O395" s="6"/>
      <c r="P395" s="6"/>
      <c r="Q395" s="6"/>
      <c r="R395" s="6"/>
      <c r="S395" s="6"/>
      <c r="T395" s="6"/>
      <c r="U395" s="6"/>
      <c r="V395" s="6"/>
      <c r="W395" s="6"/>
      <c r="X395" s="6"/>
      <c r="Y395" s="6"/>
      <c r="Z395" s="6"/>
      <c r="AA395" s="6"/>
    </row>
    <row r="396" spans="2:27" s="1" customFormat="1" ht="15.75" customHeight="1" x14ac:dyDescent="0.15">
      <c r="B396" s="16"/>
      <c r="C396" s="6"/>
      <c r="D396" s="6"/>
      <c r="E396" s="6"/>
      <c r="F396" s="6"/>
      <c r="G396" s="6"/>
      <c r="H396" s="6"/>
      <c r="I396" s="6"/>
      <c r="J396" s="6"/>
      <c r="K396" s="6"/>
      <c r="L396" s="6"/>
      <c r="M396" s="6"/>
      <c r="N396" s="6"/>
      <c r="O396" s="6"/>
      <c r="P396" s="6"/>
      <c r="Q396" s="6"/>
      <c r="R396" s="6"/>
      <c r="S396" s="6"/>
      <c r="T396" s="6"/>
      <c r="U396" s="6"/>
      <c r="V396" s="6"/>
      <c r="W396" s="6"/>
      <c r="X396" s="6"/>
      <c r="Y396" s="6"/>
      <c r="Z396" s="6"/>
      <c r="AA396" s="6"/>
    </row>
    <row r="397" spans="2:27" s="1" customFormat="1" ht="15.75" customHeight="1" x14ac:dyDescent="0.15">
      <c r="B397" s="16"/>
      <c r="C397" s="6"/>
      <c r="D397" s="6"/>
      <c r="E397" s="6"/>
      <c r="F397" s="6"/>
      <c r="G397" s="6"/>
      <c r="H397" s="6"/>
      <c r="I397" s="6"/>
      <c r="J397" s="6"/>
      <c r="K397" s="6"/>
      <c r="L397" s="6"/>
      <c r="M397" s="6"/>
      <c r="N397" s="6"/>
      <c r="O397" s="6"/>
      <c r="P397" s="6"/>
      <c r="Q397" s="6"/>
      <c r="R397" s="6"/>
      <c r="S397" s="6"/>
      <c r="T397" s="6"/>
      <c r="U397" s="6"/>
      <c r="V397" s="6"/>
      <c r="W397" s="6"/>
      <c r="X397" s="6"/>
      <c r="Y397" s="6"/>
      <c r="Z397" s="6"/>
      <c r="AA397" s="6"/>
    </row>
    <row r="398" spans="2:27" s="1" customFormat="1" ht="15.75" customHeight="1" x14ac:dyDescent="0.15">
      <c r="B398" s="16"/>
      <c r="C398" s="6"/>
      <c r="D398" s="6"/>
      <c r="E398" s="6"/>
      <c r="F398" s="6"/>
      <c r="G398" s="6"/>
      <c r="H398" s="6"/>
      <c r="I398" s="6"/>
      <c r="J398" s="6"/>
      <c r="K398" s="6"/>
      <c r="L398" s="6"/>
      <c r="M398" s="6"/>
      <c r="N398" s="6"/>
      <c r="O398" s="6"/>
      <c r="P398" s="6"/>
      <c r="Q398" s="6"/>
      <c r="R398" s="6"/>
      <c r="S398" s="6"/>
      <c r="T398" s="6"/>
      <c r="U398" s="6"/>
      <c r="V398" s="6"/>
      <c r="W398" s="6"/>
      <c r="X398" s="6"/>
      <c r="Y398" s="6"/>
      <c r="Z398" s="6"/>
      <c r="AA398" s="6"/>
    </row>
    <row r="399" spans="2:27" s="1" customFormat="1" ht="15.75" customHeight="1" x14ac:dyDescent="0.15">
      <c r="B399" s="16"/>
      <c r="C399" s="6"/>
      <c r="D399" s="6"/>
      <c r="E399" s="6"/>
      <c r="F399" s="6"/>
      <c r="G399" s="6"/>
      <c r="H399" s="6"/>
      <c r="I399" s="6"/>
      <c r="J399" s="6"/>
      <c r="K399" s="6"/>
      <c r="L399" s="6"/>
      <c r="M399" s="6"/>
      <c r="N399" s="6"/>
      <c r="O399" s="6"/>
      <c r="P399" s="6"/>
      <c r="Q399" s="6"/>
      <c r="R399" s="6"/>
      <c r="S399" s="6"/>
      <c r="T399" s="6"/>
      <c r="U399" s="6"/>
      <c r="V399" s="6"/>
      <c r="W399" s="6"/>
      <c r="X399" s="6"/>
      <c r="Y399" s="6"/>
      <c r="Z399" s="6"/>
      <c r="AA399" s="6"/>
    </row>
    <row r="400" spans="2:27" s="1" customFormat="1" ht="15.75" customHeight="1" x14ac:dyDescent="0.15">
      <c r="B400" s="16"/>
      <c r="C400" s="6"/>
      <c r="D400" s="6"/>
      <c r="E400" s="6"/>
      <c r="F400" s="6"/>
      <c r="G400" s="6"/>
      <c r="H400" s="6"/>
      <c r="I400" s="6"/>
      <c r="J400" s="6"/>
      <c r="K400" s="6"/>
      <c r="L400" s="6"/>
      <c r="M400" s="6"/>
      <c r="N400" s="6"/>
      <c r="O400" s="6"/>
      <c r="P400" s="6"/>
      <c r="Q400" s="6"/>
      <c r="R400" s="6"/>
      <c r="S400" s="6"/>
      <c r="T400" s="6"/>
      <c r="U400" s="6"/>
      <c r="V400" s="6"/>
      <c r="W400" s="6"/>
      <c r="X400" s="6"/>
      <c r="Y400" s="6"/>
      <c r="Z400" s="6"/>
      <c r="AA400" s="6"/>
    </row>
    <row r="401" spans="2:27" s="1" customFormat="1" ht="15.75" customHeight="1" x14ac:dyDescent="0.15">
      <c r="B401" s="16"/>
      <c r="C401" s="6"/>
      <c r="D401" s="6"/>
      <c r="E401" s="6"/>
      <c r="F401" s="6"/>
      <c r="G401" s="6"/>
      <c r="H401" s="6"/>
      <c r="I401" s="6"/>
      <c r="J401" s="6"/>
      <c r="K401" s="6"/>
      <c r="L401" s="6"/>
      <c r="M401" s="6"/>
      <c r="N401" s="6"/>
      <c r="O401" s="6"/>
      <c r="P401" s="6"/>
      <c r="Q401" s="6"/>
      <c r="R401" s="6"/>
      <c r="S401" s="6"/>
      <c r="T401" s="6"/>
      <c r="U401" s="6"/>
      <c r="V401" s="6"/>
      <c r="W401" s="6"/>
      <c r="X401" s="6"/>
      <c r="Y401" s="6"/>
      <c r="Z401" s="6"/>
      <c r="AA401" s="6"/>
    </row>
    <row r="402" spans="2:27" s="1" customFormat="1" ht="15.75" customHeight="1" x14ac:dyDescent="0.15">
      <c r="B402" s="16"/>
      <c r="C402" s="6"/>
      <c r="D402" s="6"/>
      <c r="E402" s="6"/>
      <c r="F402" s="6"/>
      <c r="G402" s="6"/>
      <c r="H402" s="6"/>
      <c r="I402" s="6"/>
      <c r="J402" s="6"/>
      <c r="K402" s="6"/>
      <c r="L402" s="6"/>
      <c r="M402" s="6"/>
      <c r="N402" s="6"/>
      <c r="O402" s="6"/>
      <c r="P402" s="6"/>
      <c r="Q402" s="6"/>
      <c r="R402" s="6"/>
      <c r="S402" s="6"/>
      <c r="T402" s="6"/>
      <c r="U402" s="6"/>
      <c r="V402" s="6"/>
      <c r="W402" s="6"/>
      <c r="X402" s="6"/>
      <c r="Y402" s="6"/>
      <c r="Z402" s="6"/>
      <c r="AA402" s="6"/>
    </row>
    <row r="403" spans="2:27" s="1" customFormat="1" ht="15.75" customHeight="1" x14ac:dyDescent="0.15">
      <c r="B403" s="16"/>
      <c r="C403" s="6"/>
      <c r="D403" s="6"/>
      <c r="E403" s="6"/>
      <c r="F403" s="6"/>
      <c r="G403" s="6"/>
      <c r="H403" s="6"/>
      <c r="I403" s="6"/>
      <c r="J403" s="6"/>
      <c r="K403" s="6"/>
      <c r="L403" s="6"/>
      <c r="M403" s="6"/>
      <c r="N403" s="6"/>
      <c r="O403" s="6"/>
      <c r="P403" s="6"/>
      <c r="Q403" s="6"/>
      <c r="R403" s="6"/>
      <c r="S403" s="6"/>
      <c r="T403" s="6"/>
      <c r="U403" s="6"/>
      <c r="V403" s="6"/>
      <c r="W403" s="6"/>
      <c r="X403" s="6"/>
      <c r="Y403" s="6"/>
      <c r="Z403" s="6"/>
      <c r="AA403" s="6"/>
    </row>
    <row r="404" spans="2:27" s="1" customFormat="1" ht="15.75" customHeight="1" x14ac:dyDescent="0.15">
      <c r="B404" s="16"/>
      <c r="C404" s="6"/>
      <c r="D404" s="6"/>
      <c r="E404" s="6"/>
      <c r="F404" s="6"/>
      <c r="G404" s="6"/>
      <c r="H404" s="6"/>
      <c r="I404" s="6"/>
      <c r="J404" s="6"/>
      <c r="K404" s="6"/>
      <c r="L404" s="6"/>
      <c r="M404" s="6"/>
      <c r="N404" s="6"/>
      <c r="O404" s="6"/>
      <c r="P404" s="6"/>
      <c r="Q404" s="6"/>
      <c r="R404" s="6"/>
      <c r="S404" s="6"/>
      <c r="T404" s="6"/>
      <c r="U404" s="6"/>
      <c r="V404" s="6"/>
      <c r="W404" s="6"/>
      <c r="X404" s="6"/>
      <c r="Y404" s="6"/>
      <c r="Z404" s="6"/>
      <c r="AA404" s="6"/>
    </row>
    <row r="405" spans="2:27" s="1" customFormat="1" ht="15.75" customHeight="1" x14ac:dyDescent="0.15">
      <c r="B405" s="16"/>
      <c r="C405" s="6"/>
      <c r="D405" s="6"/>
      <c r="E405" s="6"/>
      <c r="F405" s="6"/>
      <c r="G405" s="6"/>
      <c r="H405" s="6"/>
      <c r="I405" s="6"/>
      <c r="J405" s="6"/>
      <c r="K405" s="6"/>
      <c r="L405" s="6"/>
      <c r="M405" s="6"/>
      <c r="N405" s="6"/>
      <c r="O405" s="6"/>
      <c r="P405" s="6"/>
      <c r="Q405" s="6"/>
      <c r="R405" s="6"/>
      <c r="S405" s="6"/>
      <c r="T405" s="6"/>
      <c r="U405" s="6"/>
      <c r="V405" s="6"/>
      <c r="W405" s="6"/>
      <c r="X405" s="6"/>
      <c r="Y405" s="6"/>
      <c r="Z405" s="6"/>
      <c r="AA405" s="6"/>
    </row>
    <row r="406" spans="2:27" s="1" customFormat="1" ht="15.75" customHeight="1" x14ac:dyDescent="0.15">
      <c r="B406" s="16"/>
      <c r="C406" s="6"/>
      <c r="D406" s="6"/>
      <c r="E406" s="6"/>
      <c r="F406" s="6"/>
      <c r="G406" s="6"/>
      <c r="H406" s="6"/>
      <c r="I406" s="6"/>
      <c r="J406" s="6"/>
      <c r="K406" s="6"/>
      <c r="L406" s="6"/>
      <c r="M406" s="6"/>
      <c r="N406" s="6"/>
      <c r="O406" s="6"/>
      <c r="P406" s="6"/>
      <c r="Q406" s="6"/>
      <c r="R406" s="6"/>
      <c r="S406" s="6"/>
      <c r="T406" s="6"/>
      <c r="U406" s="6"/>
      <c r="V406" s="6"/>
      <c r="W406" s="6"/>
      <c r="X406" s="6"/>
      <c r="Y406" s="6"/>
      <c r="Z406" s="6"/>
      <c r="AA406" s="6"/>
    </row>
    <row r="407" spans="2:27" s="1" customFormat="1" ht="15.75" customHeight="1" x14ac:dyDescent="0.15">
      <c r="B407" s="16"/>
      <c r="C407" s="6"/>
      <c r="D407" s="6"/>
      <c r="E407" s="6"/>
      <c r="F407" s="6"/>
      <c r="G407" s="6"/>
      <c r="H407" s="6"/>
      <c r="I407" s="6"/>
      <c r="J407" s="6"/>
      <c r="K407" s="6"/>
      <c r="L407" s="6"/>
      <c r="M407" s="6"/>
      <c r="N407" s="6"/>
      <c r="O407" s="6"/>
      <c r="P407" s="6"/>
      <c r="Q407" s="6"/>
      <c r="R407" s="6"/>
      <c r="S407" s="6"/>
      <c r="T407" s="6"/>
      <c r="U407" s="6"/>
      <c r="V407" s="6"/>
      <c r="W407" s="6"/>
      <c r="X407" s="6"/>
      <c r="Y407" s="6"/>
      <c r="Z407" s="6"/>
      <c r="AA407" s="6"/>
    </row>
    <row r="408" spans="2:27" s="1" customFormat="1" ht="15.75" customHeight="1" x14ac:dyDescent="0.15">
      <c r="B408" s="16"/>
      <c r="C408" s="6"/>
      <c r="D408" s="6"/>
      <c r="E408" s="6"/>
      <c r="F408" s="6"/>
      <c r="G408" s="6"/>
      <c r="H408" s="6"/>
      <c r="I408" s="6"/>
      <c r="J408" s="6"/>
      <c r="K408" s="6"/>
      <c r="L408" s="6"/>
      <c r="M408" s="6"/>
      <c r="N408" s="6"/>
      <c r="O408" s="6"/>
      <c r="P408" s="6"/>
      <c r="Q408" s="6"/>
      <c r="R408" s="6"/>
      <c r="S408" s="6"/>
      <c r="T408" s="6"/>
      <c r="U408" s="6"/>
      <c r="V408" s="6"/>
      <c r="W408" s="6"/>
      <c r="X408" s="6"/>
      <c r="Y408" s="6"/>
      <c r="Z408" s="6"/>
      <c r="AA408" s="6"/>
    </row>
    <row r="409" spans="2:27" s="1" customFormat="1" ht="15.75" customHeight="1" x14ac:dyDescent="0.15">
      <c r="B409" s="16"/>
      <c r="C409" s="6"/>
      <c r="D409" s="6"/>
      <c r="E409" s="6"/>
      <c r="F409" s="6"/>
      <c r="G409" s="6"/>
      <c r="H409" s="6"/>
      <c r="I409" s="6"/>
      <c r="J409" s="6"/>
      <c r="K409" s="6"/>
      <c r="L409" s="6"/>
      <c r="M409" s="6"/>
      <c r="N409" s="6"/>
      <c r="O409" s="6"/>
      <c r="P409" s="6"/>
      <c r="Q409" s="6"/>
      <c r="R409" s="6"/>
      <c r="S409" s="6"/>
      <c r="T409" s="6"/>
      <c r="U409" s="6"/>
      <c r="V409" s="6"/>
      <c r="W409" s="6"/>
      <c r="X409" s="6"/>
      <c r="Y409" s="6"/>
      <c r="Z409" s="6"/>
      <c r="AA409" s="6"/>
    </row>
    <row r="410" spans="2:27" s="1" customFormat="1" ht="15.75" customHeight="1" x14ac:dyDescent="0.15">
      <c r="B410" s="16"/>
      <c r="C410" s="6"/>
      <c r="D410" s="6"/>
      <c r="E410" s="6"/>
      <c r="F410" s="6"/>
      <c r="G410" s="6"/>
      <c r="H410" s="6"/>
      <c r="I410" s="6"/>
      <c r="J410" s="6"/>
      <c r="K410" s="6"/>
      <c r="L410" s="6"/>
      <c r="M410" s="6"/>
      <c r="N410" s="6"/>
      <c r="O410" s="6"/>
      <c r="P410" s="6"/>
      <c r="Q410" s="6"/>
      <c r="R410" s="6"/>
      <c r="S410" s="6"/>
      <c r="T410" s="6"/>
      <c r="U410" s="6"/>
      <c r="V410" s="6"/>
      <c r="W410" s="6"/>
      <c r="X410" s="6"/>
      <c r="Y410" s="6"/>
      <c r="Z410" s="6"/>
      <c r="AA410" s="6"/>
    </row>
    <row r="411" spans="2:27" s="1" customFormat="1" ht="15.75" customHeight="1" x14ac:dyDescent="0.15">
      <c r="B411" s="16"/>
      <c r="C411" s="6"/>
      <c r="D411" s="6"/>
      <c r="E411" s="6"/>
      <c r="F411" s="6"/>
      <c r="G411" s="6"/>
      <c r="H411" s="6"/>
      <c r="I411" s="6"/>
      <c r="J411" s="6"/>
      <c r="K411" s="6"/>
      <c r="L411" s="6"/>
      <c r="M411" s="6"/>
      <c r="N411" s="6"/>
      <c r="O411" s="6"/>
      <c r="P411" s="6"/>
      <c r="Q411" s="6"/>
      <c r="R411" s="6"/>
      <c r="S411" s="6"/>
      <c r="T411" s="6"/>
      <c r="U411" s="6"/>
      <c r="V411" s="6"/>
      <c r="W411" s="6"/>
      <c r="X411" s="6"/>
      <c r="Y411" s="6"/>
      <c r="Z411" s="6"/>
      <c r="AA411" s="6"/>
    </row>
    <row r="412" spans="2:27" s="1" customFormat="1" ht="15.75" customHeight="1" x14ac:dyDescent="0.15">
      <c r="B412" s="16"/>
      <c r="C412" s="6"/>
      <c r="D412" s="6"/>
      <c r="E412" s="6"/>
      <c r="F412" s="6"/>
      <c r="G412" s="6"/>
      <c r="H412" s="6"/>
      <c r="I412" s="6"/>
      <c r="J412" s="6"/>
      <c r="K412" s="6"/>
      <c r="L412" s="6"/>
      <c r="M412" s="6"/>
      <c r="N412" s="6"/>
      <c r="O412" s="6"/>
      <c r="P412" s="6"/>
      <c r="Q412" s="6"/>
      <c r="R412" s="6"/>
      <c r="S412" s="6"/>
      <c r="T412" s="6"/>
      <c r="U412" s="6"/>
      <c r="V412" s="6"/>
      <c r="W412" s="6"/>
      <c r="X412" s="6"/>
      <c r="Y412" s="6"/>
      <c r="Z412" s="6"/>
      <c r="AA412" s="6"/>
    </row>
    <row r="413" spans="2:27" s="1" customFormat="1" ht="15.75" customHeight="1" x14ac:dyDescent="0.15">
      <c r="B413" s="16"/>
      <c r="C413" s="6"/>
      <c r="D413" s="6"/>
      <c r="E413" s="6"/>
      <c r="F413" s="6"/>
      <c r="G413" s="6"/>
      <c r="H413" s="6"/>
      <c r="I413" s="6"/>
      <c r="J413" s="6"/>
      <c r="K413" s="6"/>
      <c r="L413" s="6"/>
      <c r="M413" s="6"/>
      <c r="N413" s="6"/>
      <c r="O413" s="6"/>
      <c r="P413" s="6"/>
      <c r="Q413" s="6"/>
      <c r="R413" s="6"/>
      <c r="S413" s="6"/>
      <c r="T413" s="6"/>
      <c r="U413" s="6"/>
      <c r="V413" s="6"/>
      <c r="W413" s="6"/>
      <c r="X413" s="6"/>
      <c r="Y413" s="6"/>
      <c r="Z413" s="6"/>
      <c r="AA413" s="6"/>
    </row>
    <row r="414" spans="2:27" s="1" customFormat="1" ht="15.75" customHeight="1" x14ac:dyDescent="0.15">
      <c r="B414" s="16"/>
      <c r="C414" s="6"/>
      <c r="D414" s="6"/>
      <c r="E414" s="6"/>
      <c r="F414" s="6"/>
      <c r="G414" s="6"/>
      <c r="H414" s="6"/>
      <c r="I414" s="6"/>
      <c r="J414" s="6"/>
      <c r="K414" s="6"/>
      <c r="L414" s="6"/>
      <c r="M414" s="6"/>
      <c r="N414" s="6"/>
      <c r="O414" s="6"/>
      <c r="P414" s="6"/>
      <c r="Q414" s="6"/>
      <c r="R414" s="6"/>
      <c r="S414" s="6"/>
      <c r="T414" s="6"/>
      <c r="U414" s="6"/>
      <c r="V414" s="6"/>
      <c r="W414" s="6"/>
      <c r="X414" s="6"/>
      <c r="Y414" s="6"/>
      <c r="Z414" s="6"/>
      <c r="AA414" s="6"/>
    </row>
    <row r="415" spans="2:27" s="1" customFormat="1" ht="15.75" customHeight="1" x14ac:dyDescent="0.15">
      <c r="B415" s="16"/>
      <c r="C415" s="6"/>
      <c r="D415" s="6"/>
      <c r="E415" s="6"/>
      <c r="F415" s="6"/>
      <c r="G415" s="6"/>
      <c r="H415" s="6"/>
      <c r="I415" s="6"/>
      <c r="J415" s="6"/>
      <c r="K415" s="6"/>
      <c r="L415" s="6"/>
      <c r="M415" s="6"/>
      <c r="N415" s="6"/>
      <c r="O415" s="6"/>
      <c r="P415" s="6"/>
      <c r="Q415" s="6"/>
      <c r="R415" s="6"/>
      <c r="S415" s="6"/>
      <c r="T415" s="6"/>
      <c r="U415" s="6"/>
      <c r="V415" s="6"/>
      <c r="W415" s="6"/>
      <c r="X415" s="6"/>
      <c r="Y415" s="6"/>
      <c r="Z415" s="6"/>
      <c r="AA415" s="6"/>
    </row>
    <row r="416" spans="2:27" s="1" customFormat="1" ht="15.75" customHeight="1" x14ac:dyDescent="0.15">
      <c r="B416" s="16"/>
      <c r="C416" s="6"/>
      <c r="D416" s="6"/>
      <c r="E416" s="6"/>
      <c r="F416" s="6"/>
      <c r="G416" s="6"/>
      <c r="H416" s="6"/>
      <c r="I416" s="6"/>
      <c r="J416" s="6"/>
      <c r="K416" s="6"/>
      <c r="L416" s="6"/>
      <c r="M416" s="6"/>
      <c r="N416" s="6"/>
      <c r="O416" s="6"/>
      <c r="P416" s="6"/>
      <c r="Q416" s="6"/>
      <c r="R416" s="6"/>
      <c r="S416" s="6"/>
      <c r="T416" s="6"/>
      <c r="U416" s="6"/>
      <c r="V416" s="6"/>
      <c r="W416" s="6"/>
      <c r="X416" s="6"/>
      <c r="Y416" s="6"/>
      <c r="Z416" s="6"/>
      <c r="AA416" s="6"/>
    </row>
    <row r="417" spans="2:27" s="1" customFormat="1" ht="15.75" customHeight="1" x14ac:dyDescent="0.15">
      <c r="B417" s="16"/>
      <c r="C417" s="6"/>
      <c r="D417" s="6"/>
      <c r="E417" s="6"/>
      <c r="F417" s="6"/>
      <c r="G417" s="6"/>
      <c r="H417" s="6"/>
      <c r="I417" s="6"/>
      <c r="J417" s="6"/>
      <c r="K417" s="6"/>
      <c r="L417" s="6"/>
      <c r="M417" s="6"/>
      <c r="N417" s="6"/>
      <c r="O417" s="6"/>
      <c r="P417" s="6"/>
      <c r="Q417" s="6"/>
      <c r="R417" s="6"/>
      <c r="S417" s="6"/>
      <c r="T417" s="6"/>
      <c r="U417" s="6"/>
      <c r="V417" s="6"/>
      <c r="W417" s="6"/>
      <c r="X417" s="6"/>
      <c r="Y417" s="6"/>
      <c r="Z417" s="6"/>
      <c r="AA417" s="6"/>
    </row>
    <row r="418" spans="2:27" s="1" customFormat="1" ht="15.75" customHeight="1" x14ac:dyDescent="0.15">
      <c r="B418" s="16"/>
      <c r="C418" s="6"/>
      <c r="D418" s="6"/>
      <c r="E418" s="6"/>
      <c r="F418" s="6"/>
      <c r="G418" s="6"/>
      <c r="H418" s="6"/>
      <c r="I418" s="6"/>
      <c r="J418" s="6"/>
      <c r="K418" s="6"/>
      <c r="L418" s="6"/>
      <c r="M418" s="6"/>
      <c r="N418" s="6"/>
      <c r="O418" s="6"/>
      <c r="P418" s="6"/>
      <c r="Q418" s="6"/>
      <c r="R418" s="6"/>
      <c r="S418" s="6"/>
      <c r="T418" s="6"/>
      <c r="U418" s="6"/>
      <c r="V418" s="6"/>
      <c r="W418" s="6"/>
      <c r="X418" s="6"/>
      <c r="Y418" s="6"/>
      <c r="Z418" s="6"/>
      <c r="AA418" s="6"/>
    </row>
    <row r="419" spans="2:27" s="1" customFormat="1" ht="15.75" customHeight="1" x14ac:dyDescent="0.15">
      <c r="B419" s="16"/>
      <c r="C419" s="6"/>
      <c r="D419" s="6"/>
      <c r="E419" s="6"/>
      <c r="F419" s="6"/>
      <c r="G419" s="6"/>
      <c r="H419" s="6"/>
      <c r="I419" s="6"/>
      <c r="J419" s="6"/>
      <c r="K419" s="6"/>
      <c r="L419" s="6"/>
      <c r="M419" s="6"/>
      <c r="N419" s="6"/>
      <c r="O419" s="6"/>
      <c r="P419" s="6"/>
      <c r="Q419" s="6"/>
      <c r="R419" s="6"/>
      <c r="S419" s="6"/>
      <c r="T419" s="6"/>
      <c r="U419" s="6"/>
      <c r="V419" s="6"/>
      <c r="W419" s="6"/>
      <c r="X419" s="6"/>
      <c r="Y419" s="6"/>
      <c r="Z419" s="6"/>
      <c r="AA419" s="6"/>
    </row>
    <row r="420" spans="2:27" s="1" customFormat="1" ht="15.75" customHeight="1" x14ac:dyDescent="0.15">
      <c r="B420" s="16"/>
      <c r="C420" s="6"/>
      <c r="D420" s="6"/>
      <c r="E420" s="6"/>
      <c r="F420" s="6"/>
      <c r="G420" s="6"/>
      <c r="H420" s="6"/>
      <c r="I420" s="6"/>
      <c r="J420" s="6"/>
      <c r="K420" s="6"/>
      <c r="L420" s="6"/>
      <c r="M420" s="6"/>
      <c r="N420" s="6"/>
      <c r="O420" s="6"/>
      <c r="P420" s="6"/>
      <c r="Q420" s="6"/>
      <c r="R420" s="6"/>
      <c r="S420" s="6"/>
      <c r="T420" s="6"/>
      <c r="U420" s="6"/>
      <c r="V420" s="6"/>
      <c r="W420" s="6"/>
      <c r="X420" s="6"/>
      <c r="Y420" s="6"/>
      <c r="Z420" s="6"/>
      <c r="AA420" s="6"/>
    </row>
    <row r="421" spans="2:27" s="1" customFormat="1" ht="15.75" customHeight="1" x14ac:dyDescent="0.15">
      <c r="B421" s="16"/>
      <c r="C421" s="6"/>
      <c r="D421" s="6"/>
      <c r="E421" s="6"/>
      <c r="F421" s="6"/>
      <c r="G421" s="6"/>
      <c r="H421" s="6"/>
      <c r="I421" s="6"/>
      <c r="J421" s="6"/>
      <c r="K421" s="6"/>
      <c r="L421" s="6"/>
      <c r="M421" s="6"/>
      <c r="N421" s="6"/>
      <c r="O421" s="6"/>
      <c r="P421" s="6"/>
      <c r="Q421" s="6"/>
      <c r="R421" s="6"/>
      <c r="S421" s="6"/>
      <c r="T421" s="6"/>
      <c r="U421" s="6"/>
      <c r="V421" s="6"/>
      <c r="W421" s="6"/>
      <c r="X421" s="6"/>
      <c r="Y421" s="6"/>
      <c r="Z421" s="6"/>
      <c r="AA421" s="6"/>
    </row>
    <row r="422" spans="2:27" s="1" customFormat="1" ht="15.75" customHeight="1" x14ac:dyDescent="0.15">
      <c r="B422" s="16"/>
      <c r="C422" s="6"/>
      <c r="D422" s="6"/>
      <c r="E422" s="6"/>
      <c r="F422" s="6"/>
      <c r="G422" s="6"/>
      <c r="H422" s="6"/>
      <c r="I422" s="6"/>
      <c r="J422" s="6"/>
      <c r="K422" s="6"/>
      <c r="L422" s="6"/>
      <c r="M422" s="6"/>
      <c r="N422" s="6"/>
      <c r="O422" s="6"/>
      <c r="P422" s="6"/>
      <c r="Q422" s="6"/>
      <c r="R422" s="6"/>
      <c r="S422" s="6"/>
      <c r="T422" s="6"/>
      <c r="U422" s="6"/>
      <c r="V422" s="6"/>
      <c r="W422" s="6"/>
      <c r="X422" s="6"/>
      <c r="Y422" s="6"/>
      <c r="Z422" s="6"/>
      <c r="AA422" s="6"/>
    </row>
    <row r="423" spans="2:27" s="1" customFormat="1" ht="15.75" customHeight="1" x14ac:dyDescent="0.15">
      <c r="B423" s="16"/>
      <c r="C423" s="6"/>
      <c r="D423" s="6"/>
      <c r="E423" s="6"/>
      <c r="F423" s="6"/>
      <c r="G423" s="6"/>
      <c r="H423" s="6"/>
      <c r="I423" s="6"/>
      <c r="J423" s="6"/>
      <c r="K423" s="6"/>
      <c r="L423" s="6"/>
      <c r="M423" s="6"/>
      <c r="N423" s="6"/>
      <c r="O423" s="6"/>
      <c r="P423" s="6"/>
      <c r="Q423" s="6"/>
      <c r="R423" s="6"/>
      <c r="S423" s="6"/>
      <c r="T423" s="6"/>
      <c r="U423" s="6"/>
      <c r="V423" s="6"/>
      <c r="W423" s="6"/>
      <c r="X423" s="6"/>
      <c r="Y423" s="6"/>
      <c r="Z423" s="6"/>
      <c r="AA423" s="6"/>
    </row>
    <row r="424" spans="2:27" s="1" customFormat="1" ht="15.75" customHeight="1" x14ac:dyDescent="0.15">
      <c r="B424" s="16"/>
      <c r="C424" s="6"/>
      <c r="D424" s="6"/>
      <c r="E424" s="6"/>
      <c r="F424" s="6"/>
      <c r="G424" s="6"/>
      <c r="H424" s="6"/>
      <c r="I424" s="6"/>
      <c r="J424" s="6"/>
      <c r="K424" s="6"/>
      <c r="L424" s="6"/>
      <c r="M424" s="6"/>
      <c r="N424" s="6"/>
      <c r="O424" s="6"/>
      <c r="P424" s="6"/>
      <c r="Q424" s="6"/>
      <c r="R424" s="6"/>
      <c r="S424" s="6"/>
      <c r="T424" s="6"/>
      <c r="U424" s="6"/>
      <c r="V424" s="6"/>
      <c r="W424" s="6"/>
      <c r="X424" s="6"/>
      <c r="Y424" s="6"/>
      <c r="Z424" s="6"/>
      <c r="AA424" s="6"/>
    </row>
    <row r="425" spans="2:27" s="1" customFormat="1" ht="15.75" customHeight="1" x14ac:dyDescent="0.15">
      <c r="B425" s="16"/>
      <c r="C425" s="6"/>
      <c r="D425" s="6"/>
      <c r="E425" s="6"/>
      <c r="F425" s="6"/>
      <c r="G425" s="6"/>
      <c r="H425" s="6"/>
      <c r="I425" s="6"/>
      <c r="J425" s="6"/>
      <c r="K425" s="6"/>
      <c r="L425" s="6"/>
      <c r="M425" s="6"/>
      <c r="N425" s="6"/>
      <c r="O425" s="6"/>
      <c r="P425" s="6"/>
      <c r="Q425" s="6"/>
      <c r="R425" s="6"/>
      <c r="S425" s="6"/>
      <c r="T425" s="6"/>
      <c r="U425" s="6"/>
      <c r="V425" s="6"/>
      <c r="W425" s="6"/>
      <c r="X425" s="6"/>
      <c r="Y425" s="6"/>
      <c r="Z425" s="6"/>
      <c r="AA425" s="6"/>
    </row>
  </sheetData>
  <sheetProtection selectLockedCells="1"/>
  <mergeCells count="85">
    <mergeCell ref="AB64:AB65"/>
    <mergeCell ref="O37:AA38"/>
    <mergeCell ref="AB57:AB61"/>
    <mergeCell ref="B66:AB66"/>
    <mergeCell ref="AB68:AB70"/>
    <mergeCell ref="B40:B41"/>
    <mergeCell ref="B50:B53"/>
    <mergeCell ref="AB37:AB38"/>
    <mergeCell ref="B42:B45"/>
    <mergeCell ref="B47:B48"/>
    <mergeCell ref="B54:B56"/>
    <mergeCell ref="C43:N44"/>
    <mergeCell ref="C47:N48"/>
    <mergeCell ref="C54:N56"/>
    <mergeCell ref="AB47:AB48"/>
    <mergeCell ref="AB54:AB56"/>
    <mergeCell ref="AB81:AB82"/>
    <mergeCell ref="O47:AA48"/>
    <mergeCell ref="O54:AA56"/>
    <mergeCell ref="B49:AB49"/>
    <mergeCell ref="B62:AB62"/>
    <mergeCell ref="B80:AB80"/>
    <mergeCell ref="B73:AB73"/>
    <mergeCell ref="B81:B83"/>
    <mergeCell ref="O71:AA72"/>
    <mergeCell ref="AB71:AB72"/>
    <mergeCell ref="B67:B72"/>
    <mergeCell ref="C81:N82"/>
    <mergeCell ref="B57:B61"/>
    <mergeCell ref="B63:B64"/>
    <mergeCell ref="O57:AA58"/>
    <mergeCell ref="O81:AA82"/>
    <mergeCell ref="B74:B79"/>
    <mergeCell ref="O69:AA70"/>
    <mergeCell ref="C57:N58"/>
    <mergeCell ref="C68:N70"/>
    <mergeCell ref="C71:N72"/>
    <mergeCell ref="C64:N65"/>
    <mergeCell ref="O64:AA65"/>
    <mergeCell ref="AB7:AB8"/>
    <mergeCell ref="B15:B16"/>
    <mergeCell ref="B11:B12"/>
    <mergeCell ref="AB11:AB12"/>
    <mergeCell ref="O11:AA12"/>
    <mergeCell ref="AB15:AB16"/>
    <mergeCell ref="C7:N8"/>
    <mergeCell ref="B7:B8"/>
    <mergeCell ref="C37:N38"/>
    <mergeCell ref="B39:AB39"/>
    <mergeCell ref="B36:B38"/>
    <mergeCell ref="O43:AA44"/>
    <mergeCell ref="O15:AA16"/>
    <mergeCell ref="AB43:AB44"/>
    <mergeCell ref="AB31:AB32"/>
    <mergeCell ref="B17:B18"/>
    <mergeCell ref="B19:B20"/>
    <mergeCell ref="B23:B28"/>
    <mergeCell ref="B29:B30"/>
    <mergeCell ref="B31:B35"/>
    <mergeCell ref="AB17:AB18"/>
    <mergeCell ref="AB19:AB20"/>
    <mergeCell ref="AB23:AB25"/>
    <mergeCell ref="AB29:AB30"/>
    <mergeCell ref="AB33:AB35"/>
    <mergeCell ref="C23:N25"/>
    <mergeCell ref="C19:N20"/>
    <mergeCell ref="O2:AA2"/>
    <mergeCell ref="B3:AB3"/>
    <mergeCell ref="B4:AB4"/>
    <mergeCell ref="B13:AB13"/>
    <mergeCell ref="B21:AB21"/>
    <mergeCell ref="B22:AB22"/>
    <mergeCell ref="C11:N12"/>
    <mergeCell ref="O23:AA24"/>
    <mergeCell ref="O19:AA20"/>
    <mergeCell ref="O17:AA18"/>
    <mergeCell ref="C17:N18"/>
    <mergeCell ref="C15:N16"/>
    <mergeCell ref="B2:N2"/>
    <mergeCell ref="O34:AA35"/>
    <mergeCell ref="C33:N35"/>
    <mergeCell ref="O31:AA32"/>
    <mergeCell ref="C31:N32"/>
    <mergeCell ref="O29:AA30"/>
    <mergeCell ref="C29:N30"/>
  </mergeCells>
  <phoneticPr fontId="2"/>
  <printOptions horizontalCentered="1"/>
  <pageMargins left="0.70866141732283472" right="0.70866141732283472" top="0.74803149606299213" bottom="0.74803149606299213" header="0.31496062992125984" footer="0.31496062992125984"/>
  <pageSetup paperSize="9" scale="86" fitToHeight="0" orientation="portrait" r:id="rId1"/>
  <rowBreaks count="2" manualBreakCount="2">
    <brk id="46" max="28" man="1"/>
    <brk id="83" max="28" man="1"/>
  </rowBreaks>
  <drawing r:id="rId2"/>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tabColor rgb="FF92D050"/>
    <pageSetUpPr fitToPage="1"/>
  </sheetPr>
  <dimension ref="A1:AM43"/>
  <sheetViews>
    <sheetView view="pageBreakPreview" zoomScale="85" zoomScaleNormal="100" zoomScaleSheetLayoutView="85" workbookViewId="0">
      <selection activeCell="H9" sqref="H9"/>
    </sheetView>
  </sheetViews>
  <sheetFormatPr defaultColWidth="3.625" defaultRowHeight="20.100000000000001" customHeight="1" x14ac:dyDescent="0.15"/>
  <cols>
    <col min="1" max="16384" width="3.625" style="382"/>
  </cols>
  <sheetData>
    <row r="1" spans="1:24" ht="20.100000000000001" customHeight="1" x14ac:dyDescent="0.15">
      <c r="A1" s="380" t="s">
        <v>674</v>
      </c>
      <c r="B1" s="381"/>
      <c r="C1" s="381"/>
      <c r="D1" s="381"/>
      <c r="X1" s="383"/>
    </row>
    <row r="2" spans="1:24" ht="20.100000000000001" customHeight="1" x14ac:dyDescent="0.15">
      <c r="A2" s="384"/>
      <c r="B2" s="385"/>
      <c r="C2" s="386"/>
      <c r="D2" s="386"/>
      <c r="E2" s="387"/>
      <c r="F2" s="387"/>
      <c r="G2" s="387"/>
      <c r="H2" s="387"/>
      <c r="I2" s="387"/>
      <c r="J2" s="387"/>
      <c r="K2" s="387"/>
      <c r="L2" s="387"/>
      <c r="M2" s="387"/>
      <c r="N2" s="387"/>
      <c r="O2" s="387"/>
      <c r="P2" s="559" t="s">
        <v>605</v>
      </c>
      <c r="Q2" s="559"/>
      <c r="R2" s="388"/>
      <c r="S2" s="389" t="s">
        <v>604</v>
      </c>
      <c r="T2" s="388"/>
      <c r="U2" s="389" t="s">
        <v>603</v>
      </c>
      <c r="V2" s="388"/>
      <c r="W2" s="389" t="s">
        <v>602</v>
      </c>
      <c r="X2" s="390"/>
    </row>
    <row r="3" spans="1:24" ht="20.100000000000001" customHeight="1" x14ac:dyDescent="0.15">
      <c r="A3" s="384"/>
      <c r="B3" s="385"/>
      <c r="C3" s="386" t="s">
        <v>97</v>
      </c>
      <c r="D3" s="386"/>
      <c r="E3" s="387"/>
      <c r="F3" s="387"/>
      <c r="G3" s="387"/>
      <c r="H3" s="387"/>
      <c r="I3" s="387"/>
      <c r="J3" s="387"/>
      <c r="K3" s="387"/>
      <c r="L3" s="387"/>
      <c r="M3" s="387"/>
      <c r="N3" s="387"/>
      <c r="O3" s="387"/>
      <c r="P3" s="387"/>
      <c r="Q3" s="387"/>
      <c r="R3" s="387"/>
      <c r="S3" s="387"/>
      <c r="T3" s="387"/>
      <c r="U3" s="387"/>
      <c r="V3" s="387"/>
      <c r="W3" s="387"/>
      <c r="X3" s="391"/>
    </row>
    <row r="4" spans="1:24" ht="20.100000000000001" customHeight="1" x14ac:dyDescent="0.15">
      <c r="A4" s="385"/>
      <c r="B4" s="385"/>
      <c r="C4" s="386"/>
      <c r="D4" s="386"/>
      <c r="E4" s="387"/>
      <c r="F4" s="387"/>
      <c r="G4" s="387"/>
      <c r="H4" s="387"/>
      <c r="I4" s="386"/>
      <c r="J4" s="386"/>
      <c r="K4" s="386"/>
      <c r="L4" s="386"/>
      <c r="M4" s="386"/>
      <c r="N4" s="386"/>
      <c r="O4" s="386"/>
      <c r="P4" s="386"/>
      <c r="Q4" s="386"/>
      <c r="R4" s="386"/>
      <c r="S4" s="386"/>
      <c r="T4" s="386"/>
      <c r="U4" s="386"/>
      <c r="V4" s="386"/>
      <c r="W4" s="386"/>
      <c r="X4" s="392"/>
    </row>
    <row r="5" spans="1:24" ht="20.100000000000001" customHeight="1" x14ac:dyDescent="0.15">
      <c r="A5" s="385"/>
      <c r="B5" s="385"/>
      <c r="C5" s="386"/>
      <c r="D5" s="386"/>
      <c r="E5" s="387"/>
      <c r="F5" s="387"/>
      <c r="G5" s="387"/>
      <c r="H5" s="387"/>
      <c r="I5" s="386"/>
      <c r="J5" s="386"/>
      <c r="K5" s="548" t="s" ph="1">
        <v>105</v>
      </c>
      <c r="L5" s="548"/>
      <c r="M5" s="548"/>
      <c r="N5" s="393"/>
      <c r="O5" s="557" ph="1"/>
      <c r="P5" s="557"/>
      <c r="Q5" s="557"/>
      <c r="R5" s="557"/>
      <c r="S5" s="557"/>
      <c r="T5" s="557"/>
      <c r="U5" s="557"/>
      <c r="V5" s="557"/>
      <c r="W5" s="557"/>
      <c r="X5" s="394" ph="1"/>
    </row>
    <row r="6" spans="1:24" ht="20.100000000000001" customHeight="1" x14ac:dyDescent="0.15">
      <c r="A6" s="385"/>
      <c r="B6" s="385"/>
      <c r="C6" s="386"/>
      <c r="D6" s="386"/>
      <c r="E6" s="387"/>
      <c r="F6" s="387"/>
      <c r="G6" s="387"/>
      <c r="H6" s="387"/>
      <c r="I6" s="386"/>
      <c r="J6" s="386"/>
      <c r="K6" s="549"/>
      <c r="L6" s="549"/>
      <c r="M6" s="549"/>
      <c r="N6" s="395"/>
      <c r="O6" s="558"/>
      <c r="P6" s="558"/>
      <c r="Q6" s="558"/>
      <c r="R6" s="558"/>
      <c r="S6" s="558"/>
      <c r="T6" s="558"/>
      <c r="U6" s="558"/>
      <c r="V6" s="558"/>
      <c r="W6" s="558"/>
      <c r="X6" s="394" ph="1"/>
    </row>
    <row r="7" spans="1:24" ht="20.100000000000001" customHeight="1" x14ac:dyDescent="0.15">
      <c r="A7" s="385"/>
      <c r="B7" s="385"/>
      <c r="C7" s="386"/>
      <c r="D7" s="386"/>
      <c r="E7" s="387"/>
      <c r="F7" s="387"/>
      <c r="G7" s="387"/>
      <c r="H7" s="387"/>
      <c r="I7" s="386"/>
      <c r="J7" s="386"/>
      <c r="K7" s="560" t="s" ph="1">
        <v>106</v>
      </c>
      <c r="L7" s="560"/>
      <c r="M7" s="560"/>
      <c r="N7" s="396" t="s">
        <v>675</v>
      </c>
      <c r="O7" s="561"/>
      <c r="P7" s="561"/>
      <c r="Q7" s="561"/>
      <c r="R7" s="561"/>
      <c r="S7" s="397" t="s" ph="1">
        <v>676</v>
      </c>
      <c r="T7" s="562"/>
      <c r="U7" s="562"/>
      <c r="V7" s="562"/>
      <c r="W7" s="562"/>
      <c r="X7" s="398"/>
    </row>
    <row r="8" spans="1:24" ht="20.100000000000001" customHeight="1" x14ac:dyDescent="0.15">
      <c r="A8" s="385"/>
      <c r="B8" s="385"/>
      <c r="C8" s="386"/>
      <c r="D8" s="386"/>
      <c r="E8" s="387"/>
      <c r="F8" s="387"/>
      <c r="G8" s="387"/>
      <c r="H8" s="387"/>
      <c r="I8" s="386"/>
      <c r="J8" s="386"/>
      <c r="K8" s="548"/>
      <c r="L8" s="548"/>
      <c r="M8" s="548"/>
      <c r="N8" s="393"/>
      <c r="O8" s="557" ph="1"/>
      <c r="P8" s="557"/>
      <c r="Q8" s="557"/>
      <c r="R8" s="557"/>
      <c r="S8" s="557"/>
      <c r="T8" s="557"/>
      <c r="U8" s="557"/>
      <c r="V8" s="557"/>
      <c r="W8" s="557"/>
      <c r="X8" s="394"/>
    </row>
    <row r="9" spans="1:24" ht="20.100000000000001" customHeight="1" x14ac:dyDescent="0.15">
      <c r="A9" s="385"/>
      <c r="B9" s="385"/>
      <c r="C9" s="386"/>
      <c r="D9" s="386"/>
      <c r="E9" s="387"/>
      <c r="F9" s="387"/>
      <c r="G9" s="387"/>
      <c r="H9" s="387"/>
      <c r="I9" s="386"/>
      <c r="J9" s="386"/>
      <c r="K9" s="549"/>
      <c r="L9" s="549"/>
      <c r="M9" s="549"/>
      <c r="N9" s="395"/>
      <c r="O9" s="558"/>
      <c r="P9" s="558"/>
      <c r="Q9" s="558"/>
      <c r="R9" s="558"/>
      <c r="S9" s="558"/>
      <c r="T9" s="558"/>
      <c r="U9" s="558"/>
      <c r="V9" s="558"/>
      <c r="W9" s="558"/>
      <c r="X9" s="394"/>
    </row>
    <row r="10" spans="1:24" ht="20.100000000000001" customHeight="1" x14ac:dyDescent="0.15">
      <c r="A10" s="399"/>
      <c r="B10" s="385"/>
      <c r="C10" s="386"/>
      <c r="D10" s="386"/>
      <c r="E10" s="387"/>
      <c r="F10" s="387"/>
      <c r="G10" s="387"/>
      <c r="H10" s="387"/>
      <c r="I10" s="386"/>
      <c r="J10" s="386"/>
      <c r="K10" s="548" t="s" ph="1">
        <v>107</v>
      </c>
      <c r="L10" s="548"/>
      <c r="M10" s="548"/>
      <c r="N10" s="393"/>
      <c r="O10" s="557" ph="1"/>
      <c r="P10" s="557"/>
      <c r="Q10" s="557"/>
      <c r="R10" s="557"/>
      <c r="S10" s="557"/>
      <c r="T10" s="557"/>
      <c r="U10" s="557"/>
      <c r="V10" s="557"/>
      <c r="W10" s="557"/>
      <c r="X10" s="400"/>
    </row>
    <row r="11" spans="1:24" ht="20.100000000000001" customHeight="1" x14ac:dyDescent="0.15">
      <c r="A11" s="385"/>
      <c r="B11" s="385"/>
      <c r="C11" s="386"/>
      <c r="D11" s="386"/>
      <c r="E11" s="387"/>
      <c r="F11" s="387"/>
      <c r="G11" s="387"/>
      <c r="H11" s="387"/>
      <c r="I11" s="386"/>
      <c r="J11" s="386"/>
      <c r="K11" s="549"/>
      <c r="L11" s="549"/>
      <c r="M11" s="549"/>
      <c r="N11" s="395"/>
      <c r="O11" s="558"/>
      <c r="P11" s="558"/>
      <c r="Q11" s="558"/>
      <c r="R11" s="558"/>
      <c r="S11" s="558"/>
      <c r="T11" s="558"/>
      <c r="U11" s="558"/>
      <c r="V11" s="558"/>
      <c r="W11" s="558"/>
      <c r="X11" s="400"/>
    </row>
    <row r="12" spans="1:24" ht="20.100000000000001" customHeight="1" x14ac:dyDescent="0.15">
      <c r="A12" s="385"/>
      <c r="B12" s="385"/>
      <c r="C12" s="386"/>
      <c r="D12" s="386"/>
      <c r="E12" s="387"/>
      <c r="F12" s="387"/>
      <c r="G12" s="387"/>
      <c r="H12" s="387"/>
      <c r="I12" s="386"/>
      <c r="J12" s="386"/>
      <c r="K12" s="386"/>
      <c r="L12" s="386"/>
      <c r="M12" s="386"/>
      <c r="N12" s="386"/>
      <c r="O12" s="386"/>
      <c r="P12" s="386"/>
      <c r="Q12" s="386"/>
      <c r="R12" s="386"/>
      <c r="S12" s="386"/>
      <c r="T12" s="386"/>
      <c r="U12" s="386"/>
      <c r="V12" s="386"/>
      <c r="W12" s="386"/>
      <c r="X12" s="392"/>
    </row>
    <row r="13" spans="1:24" ht="20.100000000000001" customHeight="1" x14ac:dyDescent="0.15">
      <c r="A13" s="385"/>
      <c r="B13" s="385"/>
      <c r="C13" s="386"/>
      <c r="D13" s="386"/>
      <c r="E13" s="550" t="s">
        <v>677</v>
      </c>
      <c r="F13" s="550"/>
      <c r="G13" s="550"/>
      <c r="H13" s="550"/>
      <c r="I13" s="550"/>
      <c r="J13" s="550"/>
      <c r="K13" s="550"/>
      <c r="L13" s="550"/>
      <c r="M13" s="550"/>
      <c r="N13" s="550"/>
      <c r="O13" s="550"/>
      <c r="P13" s="550"/>
      <c r="Q13" s="550"/>
      <c r="R13" s="550"/>
      <c r="S13" s="550"/>
      <c r="T13" s="550"/>
      <c r="U13" s="386"/>
      <c r="V13" s="386"/>
      <c r="W13" s="386"/>
      <c r="X13" s="392"/>
    </row>
    <row r="14" spans="1:24" ht="20.100000000000001" customHeight="1" x14ac:dyDescent="0.15">
      <c r="A14" s="385"/>
      <c r="B14" s="385"/>
      <c r="C14" s="386"/>
      <c r="D14" s="386"/>
      <c r="E14" s="550"/>
      <c r="F14" s="550"/>
      <c r="G14" s="550"/>
      <c r="H14" s="550"/>
      <c r="I14" s="550"/>
      <c r="J14" s="550"/>
      <c r="K14" s="550"/>
      <c r="L14" s="550"/>
      <c r="M14" s="550"/>
      <c r="N14" s="550"/>
      <c r="O14" s="550"/>
      <c r="P14" s="550"/>
      <c r="Q14" s="550"/>
      <c r="R14" s="550"/>
      <c r="S14" s="550"/>
      <c r="T14" s="550"/>
      <c r="U14" s="386"/>
      <c r="V14" s="386"/>
      <c r="W14" s="386"/>
      <c r="X14" s="392"/>
    </row>
    <row r="15" spans="1:24" ht="20.100000000000001" customHeight="1" x14ac:dyDescent="0.15">
      <c r="A15" s="385"/>
      <c r="B15" s="385"/>
      <c r="C15" s="386"/>
      <c r="D15" s="386"/>
      <c r="E15" s="401"/>
      <c r="F15" s="401"/>
      <c r="G15" s="401"/>
      <c r="H15" s="401"/>
      <c r="I15" s="401"/>
      <c r="J15" s="401"/>
      <c r="K15" s="401"/>
      <c r="L15" s="401"/>
      <c r="M15" s="401"/>
      <c r="N15" s="401"/>
      <c r="O15" s="401"/>
      <c r="P15" s="401"/>
      <c r="Q15" s="401"/>
      <c r="R15" s="401"/>
      <c r="S15" s="401"/>
      <c r="T15" s="401"/>
      <c r="U15" s="386"/>
      <c r="V15" s="386"/>
      <c r="W15" s="386"/>
      <c r="X15" s="392"/>
    </row>
    <row r="16" spans="1:24" ht="20.100000000000001" customHeight="1" x14ac:dyDescent="0.15">
      <c r="A16" s="380"/>
      <c r="C16" s="402" t="s">
        <v>678</v>
      </c>
      <c r="E16" s="401"/>
      <c r="F16" s="401"/>
      <c r="G16" s="401"/>
      <c r="H16" s="401"/>
      <c r="I16" s="401"/>
      <c r="J16" s="401"/>
      <c r="K16" s="401"/>
      <c r="L16" s="401"/>
      <c r="M16" s="401"/>
      <c r="N16" s="401"/>
      <c r="O16" s="401"/>
      <c r="P16" s="401"/>
      <c r="Q16" s="401"/>
      <c r="R16" s="401"/>
      <c r="S16" s="401"/>
      <c r="T16" s="401"/>
      <c r="U16" s="386"/>
      <c r="V16" s="386"/>
      <c r="W16" s="386"/>
      <c r="X16" s="392"/>
    </row>
    <row r="17" spans="1:39" ht="20.100000000000001" customHeight="1" x14ac:dyDescent="0.15">
      <c r="C17" s="402" t="s">
        <v>679</v>
      </c>
      <c r="E17" s="401"/>
      <c r="F17" s="401"/>
      <c r="G17" s="401"/>
      <c r="H17" s="401"/>
      <c r="I17" s="401"/>
      <c r="J17" s="401"/>
      <c r="K17" s="401"/>
      <c r="L17" s="401"/>
      <c r="M17" s="401"/>
      <c r="N17" s="401"/>
      <c r="O17" s="401"/>
      <c r="P17" s="401"/>
      <c r="Q17" s="401"/>
      <c r="R17" s="401"/>
      <c r="S17" s="401"/>
      <c r="T17" s="401"/>
      <c r="U17" s="386"/>
      <c r="V17" s="386"/>
      <c r="W17" s="386"/>
      <c r="X17" s="392"/>
    </row>
    <row r="18" spans="1:39" ht="20.100000000000001" customHeight="1" x14ac:dyDescent="0.15">
      <c r="A18" s="385"/>
      <c r="B18" s="385"/>
      <c r="C18" s="386"/>
      <c r="D18" s="386"/>
      <c r="E18" s="387"/>
      <c r="F18" s="387"/>
      <c r="G18" s="387"/>
      <c r="H18" s="387"/>
      <c r="I18" s="386"/>
      <c r="J18" s="386"/>
      <c r="K18" s="386"/>
      <c r="L18" s="386"/>
      <c r="M18" s="386"/>
      <c r="N18" s="386"/>
      <c r="O18" s="386"/>
      <c r="P18" s="386"/>
      <c r="Q18" s="386"/>
      <c r="R18" s="386"/>
      <c r="S18" s="386"/>
      <c r="T18" s="386"/>
      <c r="U18" s="386"/>
      <c r="V18" s="386"/>
      <c r="W18" s="386"/>
      <c r="X18" s="392"/>
    </row>
    <row r="19" spans="1:39" ht="20.100000000000001" customHeight="1" x14ac:dyDescent="0.15">
      <c r="A19" s="385"/>
      <c r="B19" s="384"/>
      <c r="C19" s="387"/>
      <c r="D19" s="387"/>
      <c r="E19" s="387"/>
      <c r="F19" s="387"/>
      <c r="G19" s="387"/>
      <c r="H19" s="387"/>
      <c r="I19" s="387"/>
      <c r="J19" s="387"/>
      <c r="K19" s="387"/>
      <c r="L19" s="387"/>
      <c r="M19" s="387"/>
      <c r="N19" s="387"/>
      <c r="O19" s="387"/>
      <c r="P19" s="387"/>
      <c r="Q19" s="387"/>
      <c r="R19" s="387"/>
      <c r="S19" s="387"/>
      <c r="T19" s="387"/>
      <c r="U19" s="387"/>
      <c r="V19" s="387"/>
      <c r="W19" s="387"/>
      <c r="X19" s="391"/>
    </row>
    <row r="20" spans="1:39" ht="20.100000000000001" customHeight="1" x14ac:dyDescent="0.15">
      <c r="A20" s="384"/>
      <c r="B20" s="385"/>
      <c r="C20" s="551" t="s">
        <v>99</v>
      </c>
      <c r="D20" s="552"/>
      <c r="E20" s="553"/>
      <c r="F20" s="554" t="s">
        <v>605</v>
      </c>
      <c r="G20" s="555"/>
      <c r="H20" s="403"/>
      <c r="I20" s="404" t="s">
        <v>604</v>
      </c>
      <c r="J20" s="403"/>
      <c r="K20" s="555" t="s">
        <v>655</v>
      </c>
      <c r="L20" s="556"/>
      <c r="M20" s="405"/>
      <c r="N20" s="405"/>
      <c r="O20" s="405"/>
      <c r="P20" s="405"/>
      <c r="Q20" s="405"/>
      <c r="R20" s="405"/>
      <c r="S20" s="405"/>
      <c r="T20" s="405"/>
      <c r="U20" s="387"/>
      <c r="V20" s="387"/>
      <c r="W20" s="387"/>
      <c r="X20" s="391"/>
    </row>
    <row r="21" spans="1:39" ht="20.100000000000001" customHeight="1" x14ac:dyDescent="0.15">
      <c r="A21" s="384"/>
      <c r="B21" s="384"/>
      <c r="C21" s="387"/>
      <c r="D21" s="405"/>
      <c r="E21" s="406"/>
      <c r="F21" s="406"/>
      <c r="G21" s="405"/>
      <c r="H21" s="387"/>
      <c r="I21" s="405"/>
      <c r="J21" s="405"/>
      <c r="K21" s="405"/>
      <c r="L21" s="405"/>
      <c r="M21" s="405"/>
      <c r="N21" s="405"/>
      <c r="O21" s="405"/>
      <c r="P21" s="405"/>
      <c r="Q21" s="405"/>
      <c r="R21" s="405"/>
      <c r="S21" s="405"/>
      <c r="T21" s="405"/>
      <c r="U21" s="405"/>
      <c r="V21" s="405"/>
      <c r="W21" s="387"/>
      <c r="X21" s="391"/>
      <c r="AH21" s="407"/>
      <c r="AI21" s="407"/>
      <c r="AJ21" s="407"/>
      <c r="AK21" s="407"/>
      <c r="AL21" s="407"/>
      <c r="AM21" s="407"/>
    </row>
    <row r="22" spans="1:39" s="380" customFormat="1" ht="18" customHeight="1" x14ac:dyDescent="0.15">
      <c r="A22" s="408"/>
      <c r="C22" s="545" t="s">
        <v>98</v>
      </c>
      <c r="D22" s="546"/>
      <c r="E22" s="409" t="s">
        <v>100</v>
      </c>
      <c r="F22" s="410"/>
      <c r="G22" s="410"/>
      <c r="H22" s="410"/>
      <c r="I22" s="410"/>
      <c r="J22" s="410"/>
      <c r="K22" s="411"/>
      <c r="N22" s="545" t="s">
        <v>98</v>
      </c>
      <c r="O22" s="546"/>
      <c r="P22" s="547" t="s">
        <v>680</v>
      </c>
      <c r="Q22" s="547"/>
      <c r="R22" s="547"/>
      <c r="S22" s="547"/>
      <c r="T22" s="547"/>
      <c r="U22" s="547"/>
      <c r="AH22" s="412"/>
      <c r="AI22" s="412"/>
      <c r="AJ22" s="413"/>
      <c r="AK22" s="413"/>
      <c r="AL22" s="413"/>
      <c r="AM22" s="412"/>
    </row>
    <row r="23" spans="1:39" s="380" customFormat="1" ht="18" customHeight="1" x14ac:dyDescent="0.15">
      <c r="A23" s="408"/>
      <c r="C23" s="526" t="s">
        <v>685</v>
      </c>
      <c r="D23" s="527"/>
      <c r="E23" s="414" t="s">
        <v>681</v>
      </c>
      <c r="F23" s="415"/>
      <c r="G23" s="415"/>
      <c r="H23" s="415"/>
      <c r="I23" s="415"/>
      <c r="J23" s="415"/>
      <c r="K23" s="416"/>
      <c r="N23" s="526" t="s">
        <v>668</v>
      </c>
      <c r="O23" s="527"/>
      <c r="P23" s="528" t="s">
        <v>682</v>
      </c>
      <c r="Q23" s="528"/>
      <c r="R23" s="528"/>
      <c r="S23" s="528"/>
      <c r="T23" s="528"/>
      <c r="U23" s="528"/>
      <c r="AH23" s="412"/>
      <c r="AI23" s="412"/>
      <c r="AJ23" s="417"/>
      <c r="AK23" s="417"/>
      <c r="AL23" s="417"/>
      <c r="AM23" s="412"/>
    </row>
    <row r="24" spans="1:39" s="380" customFormat="1" ht="18" customHeight="1" x14ac:dyDescent="0.15">
      <c r="A24" s="408"/>
      <c r="C24" s="526"/>
      <c r="D24" s="527"/>
      <c r="E24" s="414" t="s">
        <v>683</v>
      </c>
      <c r="F24" s="415"/>
      <c r="G24" s="415"/>
      <c r="H24" s="415"/>
      <c r="I24" s="415"/>
      <c r="J24" s="415"/>
      <c r="K24" s="416"/>
      <c r="N24" s="526"/>
      <c r="O24" s="527"/>
      <c r="P24" s="528" t="s">
        <v>684</v>
      </c>
      <c r="Q24" s="528"/>
      <c r="R24" s="528"/>
      <c r="S24" s="528"/>
      <c r="T24" s="528"/>
      <c r="U24" s="528"/>
      <c r="AH24" s="412"/>
      <c r="AI24" s="412"/>
      <c r="AJ24" s="417"/>
      <c r="AK24" s="417"/>
      <c r="AL24" s="417"/>
      <c r="AM24" s="412"/>
    </row>
    <row r="25" spans="1:39" s="380" customFormat="1" ht="18" customHeight="1" x14ac:dyDescent="0.15">
      <c r="A25" s="408"/>
      <c r="C25" s="529"/>
      <c r="D25" s="530"/>
      <c r="E25" s="414" t="s">
        <v>686</v>
      </c>
      <c r="F25" s="418"/>
      <c r="G25" s="418"/>
      <c r="H25" s="418"/>
      <c r="I25" s="418"/>
      <c r="J25" s="418"/>
      <c r="K25" s="419"/>
      <c r="N25" s="526"/>
      <c r="O25" s="527"/>
      <c r="P25" s="531" t="s">
        <v>687</v>
      </c>
      <c r="Q25" s="531"/>
      <c r="R25" s="531"/>
      <c r="S25" s="531"/>
      <c r="T25" s="531"/>
      <c r="U25" s="531"/>
      <c r="AH25" s="412"/>
      <c r="AI25" s="412"/>
      <c r="AJ25" s="420"/>
      <c r="AK25" s="420"/>
      <c r="AL25" s="420"/>
      <c r="AM25" s="412"/>
    </row>
    <row r="26" spans="1:39" s="380" customFormat="1" ht="18" customHeight="1" x14ac:dyDescent="0.15">
      <c r="A26" s="408"/>
      <c r="C26" s="526"/>
      <c r="D26" s="527"/>
      <c r="E26" s="421" t="s">
        <v>688</v>
      </c>
      <c r="F26" s="422"/>
      <c r="G26" s="422"/>
      <c r="H26" s="422"/>
      <c r="I26" s="422"/>
      <c r="J26" s="422"/>
      <c r="K26" s="423"/>
      <c r="N26" s="424" t="s">
        <v>689</v>
      </c>
      <c r="R26" s="420"/>
      <c r="S26" s="420"/>
      <c r="T26" s="420"/>
      <c r="AH26" s="412"/>
      <c r="AI26" s="425"/>
      <c r="AJ26" s="425"/>
      <c r="AK26" s="425"/>
      <c r="AL26" s="425"/>
      <c r="AM26" s="412"/>
    </row>
    <row r="27" spans="1:39" s="380" customFormat="1" ht="18" customHeight="1" x14ac:dyDescent="0.15">
      <c r="A27" s="408"/>
      <c r="C27" s="424" t="s">
        <v>690</v>
      </c>
      <c r="D27" s="424"/>
      <c r="T27" s="408"/>
      <c r="U27" s="408"/>
      <c r="V27" s="408"/>
      <c r="W27" s="408"/>
      <c r="AH27" s="412"/>
      <c r="AI27" s="412"/>
      <c r="AJ27" s="412"/>
      <c r="AK27" s="412"/>
      <c r="AL27" s="412"/>
      <c r="AM27" s="412"/>
    </row>
    <row r="28" spans="1:39" ht="20.100000000000001" customHeight="1" x14ac:dyDescent="0.15">
      <c r="A28" s="385"/>
      <c r="B28" s="385"/>
      <c r="C28" s="406"/>
      <c r="D28" s="406"/>
      <c r="E28" s="406"/>
      <c r="F28" s="406"/>
      <c r="G28" s="406"/>
      <c r="H28" s="406"/>
      <c r="I28" s="406"/>
      <c r="J28" s="406"/>
      <c r="K28" s="406"/>
      <c r="L28" s="406"/>
      <c r="M28" s="406"/>
      <c r="N28" s="406"/>
      <c r="O28" s="406"/>
      <c r="P28" s="406"/>
      <c r="Q28" s="406"/>
      <c r="R28" s="406"/>
      <c r="S28" s="406"/>
      <c r="T28" s="406"/>
      <c r="U28" s="406"/>
      <c r="V28" s="406"/>
      <c r="W28" s="386"/>
      <c r="X28" s="392"/>
      <c r="AH28" s="407"/>
      <c r="AI28" s="407"/>
      <c r="AJ28" s="407"/>
      <c r="AK28" s="407"/>
      <c r="AL28" s="407"/>
      <c r="AM28" s="407"/>
    </row>
    <row r="29" spans="1:39" ht="20.100000000000001" customHeight="1" x14ac:dyDescent="0.15">
      <c r="A29" s="385"/>
      <c r="B29" s="385"/>
      <c r="C29" s="520" t="s">
        <v>691</v>
      </c>
      <c r="D29" s="521"/>
      <c r="E29" s="521"/>
      <c r="F29" s="532"/>
      <c r="G29" s="536"/>
      <c r="H29" s="537"/>
      <c r="I29" s="537"/>
      <c r="J29" s="537"/>
      <c r="K29" s="537"/>
      <c r="L29" s="537"/>
      <c r="M29" s="537"/>
      <c r="N29" s="537"/>
      <c r="O29" s="537"/>
      <c r="P29" s="537"/>
      <c r="Q29" s="537"/>
      <c r="R29" s="537"/>
      <c r="S29" s="538"/>
      <c r="T29" s="426" t="s">
        <v>668</v>
      </c>
      <c r="U29" s="541" t="s">
        <v>129</v>
      </c>
      <c r="V29" s="542"/>
      <c r="W29" s="386"/>
      <c r="X29" s="392"/>
      <c r="AH29" s="407"/>
      <c r="AI29" s="407"/>
      <c r="AJ29" s="407"/>
      <c r="AK29" s="407"/>
      <c r="AL29" s="407"/>
      <c r="AM29" s="407"/>
    </row>
    <row r="30" spans="1:39" ht="20.100000000000001" customHeight="1" x14ac:dyDescent="0.15">
      <c r="A30" s="385"/>
      <c r="B30" s="385"/>
      <c r="C30" s="533"/>
      <c r="D30" s="534"/>
      <c r="E30" s="534"/>
      <c r="F30" s="535"/>
      <c r="G30" s="539"/>
      <c r="H30" s="513"/>
      <c r="I30" s="513"/>
      <c r="J30" s="513"/>
      <c r="K30" s="513"/>
      <c r="L30" s="513"/>
      <c r="M30" s="513"/>
      <c r="N30" s="513"/>
      <c r="O30" s="513"/>
      <c r="P30" s="513"/>
      <c r="Q30" s="513"/>
      <c r="R30" s="513"/>
      <c r="S30" s="540"/>
      <c r="T30" s="427"/>
      <c r="U30" s="543" t="s">
        <v>130</v>
      </c>
      <c r="V30" s="544"/>
      <c r="W30" s="386"/>
      <c r="X30" s="392"/>
    </row>
    <row r="31" spans="1:39" ht="20.100000000000001" customHeight="1" x14ac:dyDescent="0.15">
      <c r="A31" s="385"/>
      <c r="B31" s="385"/>
      <c r="C31" s="428"/>
      <c r="D31" s="428"/>
      <c r="E31" s="428"/>
      <c r="F31" s="428"/>
      <c r="G31" s="428"/>
      <c r="H31" s="428"/>
      <c r="I31" s="428"/>
      <c r="J31" s="428"/>
      <c r="K31" s="428"/>
      <c r="L31" s="428"/>
      <c r="M31" s="428"/>
      <c r="N31" s="428"/>
      <c r="O31" s="428"/>
      <c r="P31" s="428"/>
      <c r="Q31" s="428"/>
      <c r="R31" s="428"/>
      <c r="S31" s="406"/>
      <c r="T31" s="406"/>
      <c r="U31" s="406"/>
      <c r="V31" s="406"/>
      <c r="W31" s="386"/>
      <c r="X31" s="392"/>
    </row>
    <row r="32" spans="1:39" ht="20.100000000000001" customHeight="1" x14ac:dyDescent="0.15">
      <c r="A32" s="385"/>
      <c r="B32" s="385"/>
      <c r="C32" s="429" t="s">
        <v>692</v>
      </c>
      <c r="D32" s="406"/>
      <c r="E32" s="406"/>
      <c r="F32" s="406"/>
      <c r="G32" s="406"/>
      <c r="H32" s="406"/>
      <c r="I32" s="406"/>
      <c r="J32" s="406"/>
      <c r="K32" s="406"/>
      <c r="L32" s="406"/>
      <c r="M32" s="406"/>
      <c r="N32" s="406"/>
      <c r="O32" s="406"/>
      <c r="P32" s="406"/>
      <c r="Q32" s="406"/>
      <c r="R32" s="406"/>
      <c r="S32" s="406"/>
      <c r="T32" s="406"/>
      <c r="U32" s="406"/>
      <c r="V32" s="406"/>
      <c r="W32" s="386"/>
      <c r="X32" s="392"/>
    </row>
    <row r="33" spans="1:24" ht="20.100000000000001" customHeight="1" x14ac:dyDescent="0.15">
      <c r="A33" s="385"/>
      <c r="B33" s="385"/>
      <c r="C33" s="386"/>
      <c r="D33" s="386"/>
      <c r="E33" s="386"/>
      <c r="F33" s="386"/>
      <c r="G33" s="386"/>
      <c r="H33" s="386"/>
      <c r="I33" s="386"/>
      <c r="J33" s="386"/>
      <c r="K33" s="386"/>
      <c r="L33" s="386"/>
      <c r="M33" s="386"/>
      <c r="N33" s="386"/>
      <c r="O33" s="387"/>
      <c r="P33" s="386"/>
      <c r="Q33" s="386"/>
      <c r="R33" s="386"/>
      <c r="S33" s="386"/>
      <c r="T33" s="386"/>
      <c r="U33" s="406"/>
      <c r="V33" s="406"/>
      <c r="W33" s="386"/>
      <c r="X33" s="392"/>
    </row>
    <row r="34" spans="1:24" ht="20.100000000000001" customHeight="1" x14ac:dyDescent="0.15">
      <c r="A34" s="385"/>
      <c r="B34" s="385"/>
      <c r="C34" s="429" t="s">
        <v>693</v>
      </c>
      <c r="D34" s="406"/>
      <c r="E34" s="406"/>
      <c r="F34" s="406"/>
      <c r="G34" s="406"/>
      <c r="H34" s="406"/>
      <c r="I34" s="406"/>
      <c r="J34" s="406"/>
      <c r="K34" s="406"/>
      <c r="L34" s="406"/>
      <c r="M34" s="406"/>
      <c r="N34" s="406"/>
      <c r="O34" s="406"/>
      <c r="P34" s="406"/>
      <c r="Q34" s="406"/>
      <c r="R34" s="406"/>
      <c r="S34" s="406"/>
      <c r="T34" s="406"/>
      <c r="U34" s="406"/>
      <c r="V34" s="406"/>
      <c r="W34" s="386"/>
      <c r="X34" s="392"/>
    </row>
    <row r="35" spans="1:24" ht="20.100000000000001" customHeight="1" x14ac:dyDescent="0.15">
      <c r="A35" s="385"/>
      <c r="B35" s="385"/>
      <c r="C35" s="499" t="s">
        <v>108</v>
      </c>
      <c r="D35" s="500"/>
      <c r="E35" s="500"/>
      <c r="F35" s="501"/>
      <c r="G35" s="503"/>
      <c r="H35" s="503"/>
      <c r="I35" s="503"/>
      <c r="J35" s="503"/>
      <c r="K35" s="503"/>
      <c r="L35" s="503"/>
      <c r="M35" s="504" t="s">
        <v>109</v>
      </c>
      <c r="N35" s="505"/>
      <c r="O35" s="505"/>
      <c r="P35" s="506"/>
      <c r="Q35" s="507"/>
      <c r="R35" s="503"/>
      <c r="S35" s="503"/>
      <c r="T35" s="503"/>
      <c r="U35" s="503"/>
      <c r="V35" s="508"/>
      <c r="W35" s="386"/>
      <c r="X35" s="392"/>
    </row>
    <row r="36" spans="1:24" ht="20.100000000000001" customHeight="1" x14ac:dyDescent="0.15">
      <c r="A36" s="385"/>
      <c r="B36" s="385"/>
      <c r="C36" s="499" t="s">
        <v>101</v>
      </c>
      <c r="D36" s="500"/>
      <c r="E36" s="500"/>
      <c r="F36" s="501"/>
      <c r="G36" s="503"/>
      <c r="H36" s="503"/>
      <c r="I36" s="503"/>
      <c r="J36" s="503"/>
      <c r="K36" s="503"/>
      <c r="L36" s="503"/>
      <c r="M36" s="504" t="s">
        <v>102</v>
      </c>
      <c r="N36" s="505"/>
      <c r="O36" s="505"/>
      <c r="P36" s="506"/>
      <c r="Q36" s="507"/>
      <c r="R36" s="503"/>
      <c r="S36" s="503"/>
      <c r="T36" s="503"/>
      <c r="U36" s="503"/>
      <c r="V36" s="508"/>
      <c r="W36" s="386"/>
      <c r="X36" s="392"/>
    </row>
    <row r="37" spans="1:24" ht="20.100000000000001" customHeight="1" thickBot="1" x14ac:dyDescent="0.2">
      <c r="A37" s="385"/>
      <c r="B37" s="385"/>
      <c r="C37" s="520" t="s">
        <v>110</v>
      </c>
      <c r="D37" s="521"/>
      <c r="E37" s="521"/>
      <c r="F37" s="522"/>
      <c r="G37" s="523"/>
      <c r="H37" s="524"/>
      <c r="I37" s="524"/>
      <c r="J37" s="524"/>
      <c r="K37" s="524"/>
      <c r="L37" s="524"/>
      <c r="M37" s="524"/>
      <c r="N37" s="524"/>
      <c r="O37" s="524"/>
      <c r="P37" s="524"/>
      <c r="Q37" s="524"/>
      <c r="R37" s="524"/>
      <c r="S37" s="524"/>
      <c r="T37" s="524"/>
      <c r="U37" s="524"/>
      <c r="V37" s="525"/>
      <c r="W37" s="386"/>
      <c r="X37" s="392"/>
    </row>
    <row r="38" spans="1:24" ht="20.100000000000001" customHeight="1" thickTop="1" x14ac:dyDescent="0.15">
      <c r="A38" s="385"/>
      <c r="B38" s="385"/>
      <c r="C38" s="510" t="s">
        <v>103</v>
      </c>
      <c r="D38" s="511"/>
      <c r="E38" s="511"/>
      <c r="F38" s="512"/>
      <c r="G38" s="513"/>
      <c r="H38" s="513"/>
      <c r="I38" s="513"/>
      <c r="J38" s="513"/>
      <c r="K38" s="513"/>
      <c r="L38" s="513"/>
      <c r="M38" s="514" t="s">
        <v>112</v>
      </c>
      <c r="N38" s="515"/>
      <c r="O38" s="515"/>
      <c r="P38" s="515"/>
      <c r="Q38" s="516"/>
      <c r="R38" s="516"/>
      <c r="S38" s="516"/>
      <c r="T38" s="516"/>
      <c r="U38" s="516"/>
      <c r="V38" s="430" t="s">
        <v>111</v>
      </c>
      <c r="W38" s="386"/>
      <c r="X38" s="392"/>
    </row>
    <row r="39" spans="1:24" ht="20.100000000000001" customHeight="1" x14ac:dyDescent="0.15">
      <c r="A39" s="385"/>
      <c r="B39" s="385"/>
      <c r="C39" s="499" t="s">
        <v>104</v>
      </c>
      <c r="D39" s="500"/>
      <c r="E39" s="500"/>
      <c r="F39" s="501"/>
      <c r="G39" s="517"/>
      <c r="H39" s="518"/>
      <c r="I39" s="518"/>
      <c r="J39" s="518"/>
      <c r="K39" s="518"/>
      <c r="L39" s="519"/>
      <c r="M39" s="514" t="s">
        <v>112</v>
      </c>
      <c r="N39" s="515"/>
      <c r="O39" s="515"/>
      <c r="P39" s="515"/>
      <c r="Q39" s="516"/>
      <c r="R39" s="516"/>
      <c r="S39" s="516"/>
      <c r="T39" s="516"/>
      <c r="U39" s="516"/>
      <c r="V39" s="430" t="s">
        <v>111</v>
      </c>
      <c r="W39" s="386"/>
      <c r="X39" s="392"/>
    </row>
    <row r="40" spans="1:24" ht="20.100000000000001" customHeight="1" x14ac:dyDescent="0.15">
      <c r="A40" s="385"/>
      <c r="B40" s="385"/>
      <c r="C40" s="499" t="s">
        <v>101</v>
      </c>
      <c r="D40" s="500"/>
      <c r="E40" s="500"/>
      <c r="F40" s="501"/>
      <c r="G40" s="503"/>
      <c r="H40" s="503"/>
      <c r="I40" s="503"/>
      <c r="J40" s="503"/>
      <c r="K40" s="503"/>
      <c r="L40" s="503"/>
      <c r="M40" s="504" t="s">
        <v>102</v>
      </c>
      <c r="N40" s="505"/>
      <c r="O40" s="505"/>
      <c r="P40" s="506"/>
      <c r="Q40" s="507"/>
      <c r="R40" s="503"/>
      <c r="S40" s="503"/>
      <c r="T40" s="503"/>
      <c r="U40" s="503"/>
      <c r="V40" s="508"/>
      <c r="W40" s="386"/>
      <c r="X40" s="392"/>
    </row>
    <row r="41" spans="1:24" ht="20.100000000000001" customHeight="1" x14ac:dyDescent="0.15">
      <c r="A41" s="385"/>
      <c r="B41" s="385"/>
      <c r="C41" s="499" t="s">
        <v>694</v>
      </c>
      <c r="D41" s="500"/>
      <c r="E41" s="500"/>
      <c r="F41" s="501"/>
      <c r="G41" s="509"/>
      <c r="H41" s="503"/>
      <c r="I41" s="503"/>
      <c r="J41" s="503"/>
      <c r="K41" s="503"/>
      <c r="L41" s="503"/>
      <c r="M41" s="503"/>
      <c r="N41" s="503"/>
      <c r="O41" s="503"/>
      <c r="P41" s="503"/>
      <c r="Q41" s="503"/>
      <c r="R41" s="503"/>
      <c r="S41" s="503"/>
      <c r="T41" s="503"/>
      <c r="U41" s="503"/>
      <c r="V41" s="508"/>
      <c r="W41" s="386"/>
      <c r="X41" s="392"/>
    </row>
    <row r="42" spans="1:24" ht="20.100000000000001" customHeight="1" x14ac:dyDescent="0.15">
      <c r="A42" s="385"/>
      <c r="B42" s="385"/>
      <c r="C42" s="499" t="s">
        <v>653</v>
      </c>
      <c r="D42" s="500"/>
      <c r="E42" s="500"/>
      <c r="F42" s="501"/>
      <c r="G42" s="427"/>
      <c r="H42" s="431" t="s">
        <v>606</v>
      </c>
      <c r="I42" s="431"/>
      <c r="J42" s="427"/>
      <c r="K42" s="431" t="s">
        <v>607</v>
      </c>
      <c r="L42" s="502" t="s">
        <v>654</v>
      </c>
      <c r="M42" s="502"/>
      <c r="N42" s="502"/>
      <c r="O42" s="502"/>
      <c r="P42" s="502"/>
      <c r="Q42" s="427"/>
      <c r="R42" s="431" t="s">
        <v>606</v>
      </c>
      <c r="S42" s="427"/>
      <c r="T42" s="431" t="s">
        <v>607</v>
      </c>
      <c r="U42" s="432" t="s">
        <v>695</v>
      </c>
      <c r="V42" s="433"/>
      <c r="W42" s="386"/>
      <c r="X42" s="392"/>
    </row>
    <row r="43" spans="1:24" ht="20.100000000000001" customHeight="1" x14ac:dyDescent="0.15">
      <c r="X43" s="383"/>
    </row>
  </sheetData>
  <sheetProtection selectLockedCells="1"/>
  <mergeCells count="56">
    <mergeCell ref="P2:Q2"/>
    <mergeCell ref="K5:M6"/>
    <mergeCell ref="O5:W6"/>
    <mergeCell ref="K7:M9"/>
    <mergeCell ref="O7:R7"/>
    <mergeCell ref="T7:W7"/>
    <mergeCell ref="O8:W9"/>
    <mergeCell ref="K10:M11"/>
    <mergeCell ref="E13:T14"/>
    <mergeCell ref="C20:E20"/>
    <mergeCell ref="F20:G20"/>
    <mergeCell ref="K20:L20"/>
    <mergeCell ref="O10:W11"/>
    <mergeCell ref="C22:D22"/>
    <mergeCell ref="N22:O22"/>
    <mergeCell ref="P22:U22"/>
    <mergeCell ref="C23:D23"/>
    <mergeCell ref="N23:O23"/>
    <mergeCell ref="P23:U23"/>
    <mergeCell ref="C35:F35"/>
    <mergeCell ref="G35:L35"/>
    <mergeCell ref="M35:P35"/>
    <mergeCell ref="Q35:V35"/>
    <mergeCell ref="C24:D24"/>
    <mergeCell ref="N24:O24"/>
    <mergeCell ref="P24:U24"/>
    <mergeCell ref="C25:D25"/>
    <mergeCell ref="N25:O25"/>
    <mergeCell ref="P25:U25"/>
    <mergeCell ref="C26:D26"/>
    <mergeCell ref="C29:F30"/>
    <mergeCell ref="G29:S30"/>
    <mergeCell ref="U29:V29"/>
    <mergeCell ref="U30:V30"/>
    <mergeCell ref="C36:F36"/>
    <mergeCell ref="G36:L36"/>
    <mergeCell ref="M36:P36"/>
    <mergeCell ref="Q36:V36"/>
    <mergeCell ref="C37:F37"/>
    <mergeCell ref="G37:V37"/>
    <mergeCell ref="Q40:V40"/>
    <mergeCell ref="C41:F41"/>
    <mergeCell ref="G41:V41"/>
    <mergeCell ref="C38:F38"/>
    <mergeCell ref="G38:L38"/>
    <mergeCell ref="M38:P38"/>
    <mergeCell ref="Q38:U38"/>
    <mergeCell ref="C39:F39"/>
    <mergeCell ref="G39:L39"/>
    <mergeCell ref="M39:P39"/>
    <mergeCell ref="Q39:U39"/>
    <mergeCell ref="C42:F42"/>
    <mergeCell ref="L42:P42"/>
    <mergeCell ref="C40:F40"/>
    <mergeCell ref="G40:L40"/>
    <mergeCell ref="M40:P40"/>
  </mergeCells>
  <phoneticPr fontId="2"/>
  <conditionalFormatting sqref="G35:L36 Q35:V36 G37:V37 G38:L38 G41:V41 Q40:V40 Q38:U38 O5:W6 O7:R7 T7:W7 O8:W9 F20 R2:W2 G29:S30 H20:J20 G40:L40 G39">
    <cfRule type="containsBlanks" dxfId="51" priority="10">
      <formula>LEN(TRIM(F2))=0</formula>
    </cfRule>
  </conditionalFormatting>
  <conditionalFormatting sqref="T29:T30">
    <cfRule type="containsBlanks" dxfId="50" priority="9">
      <formula>LEN(TRIM(T29))=0</formula>
    </cfRule>
  </conditionalFormatting>
  <conditionalFormatting sqref="S42">
    <cfRule type="containsBlanks" dxfId="49" priority="8">
      <formula>LEN(TRIM(S42))=0</formula>
    </cfRule>
  </conditionalFormatting>
  <conditionalFormatting sqref="Q42">
    <cfRule type="containsBlanks" dxfId="48" priority="7">
      <formula>LEN(TRIM(Q42))=0</formula>
    </cfRule>
  </conditionalFormatting>
  <conditionalFormatting sqref="J42">
    <cfRule type="containsBlanks" dxfId="47" priority="6">
      <formula>LEN(TRIM(J42))=0</formula>
    </cfRule>
  </conditionalFormatting>
  <conditionalFormatting sqref="G42">
    <cfRule type="containsBlanks" dxfId="46" priority="5">
      <formula>LEN(TRIM(G42))=0</formula>
    </cfRule>
  </conditionalFormatting>
  <conditionalFormatting sqref="Q39:U39">
    <cfRule type="containsBlanks" dxfId="45" priority="4">
      <formula>LEN(TRIM(Q39))=0</formula>
    </cfRule>
  </conditionalFormatting>
  <conditionalFormatting sqref="C23:C26">
    <cfRule type="containsBlanks" dxfId="44" priority="3">
      <formula>LEN(TRIM(C23))=0</formula>
    </cfRule>
  </conditionalFormatting>
  <conditionalFormatting sqref="N23:N25">
    <cfRule type="containsBlanks" dxfId="43" priority="2">
      <formula>LEN(TRIM(N23))=0</formula>
    </cfRule>
  </conditionalFormatting>
  <conditionalFormatting sqref="O10:W11">
    <cfRule type="containsBlanks" dxfId="42" priority="1">
      <formula>LEN(TRIM(O10))=0</formula>
    </cfRule>
  </conditionalFormatting>
  <dataValidations count="1">
    <dataValidation type="list" allowBlank="1" showInputMessage="1" showErrorMessage="1" sqref="T29:T30 S42 Q42 J42 G42 C23:C26 N23:N25">
      <formula1>"○,　"</formula1>
    </dataValidation>
  </dataValidations>
  <printOptions horizontalCentered="1"/>
  <pageMargins left="0.70866141732283472" right="0.70866141732283472" top="0.74803149606299213" bottom="0.74803149606299213" header="0.31496062992125984" footer="0.31496062992125984"/>
  <pageSetup paperSize="9" fitToHeight="0" orientation="portrait" blackAndWhite="1" r:id="rId1"/>
  <rowBreaks count="1" manualBreakCount="1">
    <brk id="31" max="23" man="1"/>
  </rowBreaks>
  <drawing r:id="rId2"/>
</worksheet>
</file>

<file path=xl/worksheets/sheet4.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mc:Ignorable="x14ac">
  <sheetPr>
    <tabColor rgb="FF92D050"/>
    <pageSetUpPr fitToPage="1"/>
  </sheetPr>
  <dimension ref="B1:AN107"/>
  <sheetViews>
    <sheetView view="pageBreakPreview" zoomScaleNormal="100" zoomScaleSheetLayoutView="100" workbookViewId="0">
      <selection activeCell="AG105" sqref="AG105"/>
    </sheetView>
  </sheetViews>
  <sheetFormatPr defaultColWidth="3.625" defaultRowHeight="18" customHeight="1" x14ac:dyDescent="0.15"/>
  <cols>
    <col min="1" max="6" width="3.625" style="91"/>
    <col min="7" max="7" width="3.625" style="91" customWidth="1"/>
    <col min="8" max="17" width="3.625" style="91"/>
    <col min="18" max="18" width="4.125" style="91" bestFit="1" customWidth="1"/>
    <col min="19" max="21" width="3.625" style="91"/>
    <col min="22" max="22" width="3" style="91" customWidth="1"/>
    <col min="23" max="26" width="3.625" style="91"/>
    <col min="27" max="31" width="0" style="91" hidden="1" customWidth="1"/>
    <col min="32" max="16384" width="3.625" style="91"/>
  </cols>
  <sheetData>
    <row r="1" spans="2:40" ht="18" customHeight="1" x14ac:dyDescent="0.15">
      <c r="B1" s="775" t="s">
        <v>696</v>
      </c>
      <c r="C1" s="775"/>
      <c r="D1" s="775"/>
      <c r="E1" s="775"/>
      <c r="F1" s="775"/>
      <c r="G1" s="775"/>
      <c r="H1" s="775"/>
      <c r="I1" s="775"/>
      <c r="J1" s="775"/>
      <c r="K1" s="775"/>
      <c r="L1" s="775"/>
      <c r="M1" s="775"/>
      <c r="N1" s="775"/>
      <c r="O1" s="775"/>
      <c r="P1" s="775"/>
      <c r="Q1" s="775"/>
      <c r="R1" s="775"/>
      <c r="S1" s="775"/>
      <c r="T1" s="775"/>
      <c r="U1" s="775"/>
      <c r="V1" s="775"/>
      <c r="W1" s="775"/>
      <c r="X1" s="775"/>
      <c r="AB1" s="91" t="s">
        <v>697</v>
      </c>
      <c r="AC1" s="91" t="s">
        <v>206</v>
      </c>
      <c r="AD1" s="91" t="s">
        <v>422</v>
      </c>
    </row>
    <row r="2" spans="2:40" ht="18" customHeight="1" x14ac:dyDescent="0.15">
      <c r="B2" s="775"/>
      <c r="C2" s="775"/>
      <c r="D2" s="775"/>
      <c r="E2" s="775"/>
      <c r="F2" s="775"/>
      <c r="G2" s="775"/>
      <c r="H2" s="775"/>
      <c r="I2" s="775"/>
      <c r="J2" s="775"/>
      <c r="K2" s="775"/>
      <c r="L2" s="775"/>
      <c r="M2" s="775"/>
      <c r="N2" s="775"/>
      <c r="O2" s="775"/>
      <c r="P2" s="775"/>
      <c r="Q2" s="775"/>
      <c r="R2" s="775"/>
      <c r="S2" s="775"/>
      <c r="T2" s="775"/>
      <c r="U2" s="775"/>
      <c r="V2" s="775"/>
      <c r="W2" s="775"/>
      <c r="X2" s="775"/>
      <c r="AC2" s="91" t="s">
        <v>199</v>
      </c>
      <c r="AD2" s="91" t="s">
        <v>423</v>
      </c>
    </row>
    <row r="3" spans="2:40" ht="18" customHeight="1" x14ac:dyDescent="0.15">
      <c r="B3" s="212" t="s">
        <v>113</v>
      </c>
    </row>
    <row r="4" spans="2:40" ht="18" customHeight="1" x14ac:dyDescent="0.15">
      <c r="B4" s="776" t="s">
        <v>114</v>
      </c>
      <c r="C4" s="776"/>
      <c r="D4" s="776"/>
      <c r="E4" s="777">
        <f>'申込書（頭紙）'!G29</f>
        <v>0</v>
      </c>
      <c r="F4" s="778"/>
      <c r="G4" s="778"/>
      <c r="H4" s="778"/>
      <c r="I4" s="778"/>
      <c r="J4" s="778"/>
      <c r="K4" s="778"/>
      <c r="L4" s="778"/>
      <c r="M4" s="778"/>
      <c r="N4" s="778"/>
      <c r="O4" s="778"/>
      <c r="P4" s="778"/>
      <c r="Q4" s="778"/>
      <c r="R4" s="778"/>
      <c r="S4" s="778"/>
      <c r="T4" s="778"/>
      <c r="U4" s="778"/>
      <c r="V4" s="778"/>
      <c r="W4" s="778"/>
      <c r="X4" s="778"/>
      <c r="Y4" s="92"/>
      <c r="Z4" s="92"/>
      <c r="AA4" s="131"/>
      <c r="AB4" s="131"/>
      <c r="AC4" s="92"/>
      <c r="AD4" s="92"/>
      <c r="AE4" s="92"/>
      <c r="AF4" s="92"/>
      <c r="AG4" s="92"/>
      <c r="AH4" s="92"/>
      <c r="AI4" s="92"/>
      <c r="AJ4" s="92"/>
      <c r="AK4" s="92"/>
      <c r="AL4" s="92"/>
      <c r="AM4" s="92"/>
      <c r="AN4" s="92"/>
    </row>
    <row r="5" spans="2:40" ht="18" customHeight="1" x14ac:dyDescent="0.15">
      <c r="B5" s="776"/>
      <c r="C5" s="776"/>
      <c r="D5" s="776"/>
      <c r="E5" s="777"/>
      <c r="F5" s="778"/>
      <c r="G5" s="778"/>
      <c r="H5" s="778"/>
      <c r="I5" s="778"/>
      <c r="J5" s="778"/>
      <c r="K5" s="778"/>
      <c r="L5" s="778"/>
      <c r="M5" s="778"/>
      <c r="N5" s="778"/>
      <c r="O5" s="778"/>
      <c r="P5" s="778"/>
      <c r="Q5" s="778"/>
      <c r="R5" s="778"/>
      <c r="S5" s="778"/>
      <c r="T5" s="778"/>
      <c r="U5" s="778"/>
      <c r="V5" s="778"/>
      <c r="W5" s="778"/>
      <c r="X5" s="778"/>
      <c r="Y5" s="92"/>
      <c r="Z5" s="92"/>
      <c r="AA5" s="131"/>
      <c r="AB5" s="131"/>
      <c r="AC5" s="92"/>
      <c r="AD5" s="92"/>
      <c r="AE5" s="92"/>
      <c r="AF5" s="92"/>
      <c r="AG5" s="92"/>
      <c r="AH5" s="92"/>
      <c r="AI5" s="92"/>
      <c r="AJ5" s="92"/>
      <c r="AK5" s="92"/>
      <c r="AL5" s="92"/>
      <c r="AM5" s="92"/>
      <c r="AN5" s="92"/>
    </row>
    <row r="6" spans="2:40" ht="18" customHeight="1" x14ac:dyDescent="0.15">
      <c r="B6" s="776" t="s">
        <v>698</v>
      </c>
      <c r="C6" s="776"/>
      <c r="D6" s="776"/>
      <c r="E6" s="727" t="str">
        <f>IF('申込書（頭紙）'!N23="○","(仮称)","")</f>
        <v/>
      </c>
      <c r="F6" s="726"/>
      <c r="G6" s="711"/>
      <c r="H6" s="711"/>
      <c r="I6" s="711"/>
      <c r="J6" s="711"/>
      <c r="K6" s="711"/>
      <c r="L6" s="711"/>
      <c r="M6" s="711"/>
      <c r="N6" s="711"/>
      <c r="O6" s="711"/>
      <c r="P6" s="711"/>
      <c r="Q6" s="711"/>
      <c r="R6" s="711"/>
      <c r="S6" s="711"/>
      <c r="T6" s="711"/>
      <c r="U6" s="711"/>
      <c r="V6" s="711"/>
      <c r="W6" s="711"/>
      <c r="X6" s="779"/>
      <c r="Y6" s="92"/>
      <c r="Z6" s="92"/>
      <c r="AA6" s="131"/>
      <c r="AB6" s="131"/>
      <c r="AC6" s="92"/>
      <c r="AD6" s="92"/>
      <c r="AE6" s="92"/>
      <c r="AF6" s="92"/>
      <c r="AG6" s="92"/>
      <c r="AH6" s="92"/>
      <c r="AI6" s="92"/>
      <c r="AJ6" s="92"/>
      <c r="AK6" s="92"/>
      <c r="AL6" s="92"/>
      <c r="AM6" s="92"/>
      <c r="AN6" s="92"/>
    </row>
    <row r="7" spans="2:40" ht="18" customHeight="1" x14ac:dyDescent="0.15">
      <c r="B7" s="776"/>
      <c r="C7" s="776"/>
      <c r="D7" s="776"/>
      <c r="E7" s="622"/>
      <c r="F7" s="623"/>
      <c r="G7" s="747"/>
      <c r="H7" s="747"/>
      <c r="I7" s="747"/>
      <c r="J7" s="747"/>
      <c r="K7" s="747"/>
      <c r="L7" s="747"/>
      <c r="M7" s="747"/>
      <c r="N7" s="747"/>
      <c r="O7" s="747"/>
      <c r="P7" s="747"/>
      <c r="Q7" s="747"/>
      <c r="R7" s="747"/>
      <c r="S7" s="747"/>
      <c r="T7" s="747"/>
      <c r="U7" s="747"/>
      <c r="V7" s="747"/>
      <c r="W7" s="747"/>
      <c r="X7" s="748"/>
      <c r="Y7" s="92"/>
      <c r="Z7" s="92"/>
      <c r="AA7" s="131"/>
      <c r="AB7" s="131"/>
      <c r="AC7" s="92"/>
      <c r="AD7" s="92"/>
      <c r="AE7" s="92"/>
      <c r="AF7" s="92"/>
      <c r="AG7" s="92"/>
      <c r="AH7" s="92"/>
      <c r="AI7" s="92"/>
      <c r="AJ7" s="92"/>
      <c r="AK7" s="92"/>
      <c r="AL7" s="92"/>
      <c r="AM7" s="92"/>
      <c r="AN7" s="92"/>
    </row>
    <row r="8" spans="2:40" ht="18" customHeight="1" x14ac:dyDescent="0.15">
      <c r="B8" s="690" t="s">
        <v>167</v>
      </c>
      <c r="C8" s="691"/>
      <c r="D8" s="691"/>
      <c r="E8" s="732"/>
      <c r="F8" s="733"/>
      <c r="G8" s="733"/>
      <c r="H8" s="350" t="s">
        <v>137</v>
      </c>
      <c r="I8" s="733"/>
      <c r="J8" s="733"/>
      <c r="K8" s="733"/>
      <c r="L8" s="350" t="s">
        <v>138</v>
      </c>
      <c r="M8" s="352" t="s">
        <v>139</v>
      </c>
      <c r="N8" s="352"/>
      <c r="O8" s="357"/>
      <c r="P8" s="350" t="s">
        <v>140</v>
      </c>
      <c r="Q8" s="731" t="s">
        <v>141</v>
      </c>
      <c r="R8" s="731"/>
      <c r="S8" s="733"/>
      <c r="T8" s="733"/>
      <c r="U8" s="350" t="s">
        <v>699</v>
      </c>
      <c r="V8" s="352"/>
      <c r="W8" s="352"/>
      <c r="X8" s="213"/>
      <c r="Y8" s="92"/>
      <c r="Z8" s="92"/>
      <c r="AA8" s="131"/>
      <c r="AB8" s="131"/>
      <c r="AC8" s="92"/>
      <c r="AD8" s="92"/>
      <c r="AE8" s="92"/>
      <c r="AF8" s="92"/>
      <c r="AG8" s="92"/>
      <c r="AH8" s="92"/>
      <c r="AI8" s="92"/>
      <c r="AJ8" s="92"/>
      <c r="AK8" s="92"/>
      <c r="AL8" s="92"/>
      <c r="AM8" s="92"/>
      <c r="AN8" s="92"/>
    </row>
    <row r="9" spans="2:40" ht="18" customHeight="1" x14ac:dyDescent="0.15">
      <c r="B9" s="693"/>
      <c r="C9" s="694"/>
      <c r="D9" s="694"/>
      <c r="E9" s="214"/>
      <c r="F9" s="215"/>
      <c r="G9" s="215"/>
      <c r="H9" s="344"/>
      <c r="I9" s="215"/>
      <c r="J9" s="215"/>
      <c r="K9" s="215"/>
      <c r="L9" s="215"/>
      <c r="M9" s="353" t="s">
        <v>700</v>
      </c>
      <c r="N9" s="353"/>
      <c r="O9" s="361"/>
      <c r="P9" s="344" t="s">
        <v>140</v>
      </c>
      <c r="Q9" s="353"/>
      <c r="R9" s="353"/>
      <c r="S9" s="353"/>
      <c r="T9" s="353"/>
      <c r="U9" s="353"/>
      <c r="V9" s="353"/>
      <c r="W9" s="353"/>
      <c r="X9" s="356"/>
      <c r="Y9" s="92"/>
      <c r="Z9" s="92"/>
      <c r="AA9" s="131"/>
      <c r="AB9" s="131"/>
      <c r="AC9" s="92"/>
      <c r="AD9" s="92"/>
      <c r="AE9" s="92"/>
      <c r="AF9" s="92"/>
      <c r="AG9" s="92"/>
      <c r="AH9" s="92"/>
      <c r="AI9" s="92"/>
      <c r="AJ9" s="92"/>
      <c r="AK9" s="92"/>
      <c r="AL9" s="92"/>
      <c r="AM9" s="92"/>
      <c r="AN9" s="92"/>
    </row>
    <row r="10" spans="2:40" ht="18" customHeight="1" x14ac:dyDescent="0.15">
      <c r="B10" s="696"/>
      <c r="C10" s="697"/>
      <c r="D10" s="697"/>
      <c r="E10" s="216"/>
      <c r="F10" s="217"/>
      <c r="G10" s="217"/>
      <c r="H10" s="345"/>
      <c r="I10" s="217"/>
      <c r="J10" s="217"/>
      <c r="K10" s="217"/>
      <c r="L10" s="217"/>
      <c r="M10" s="686" t="s">
        <v>142</v>
      </c>
      <c r="N10" s="686"/>
      <c r="O10" s="759"/>
      <c r="P10" s="759"/>
      <c r="Q10" s="759"/>
      <c r="R10" s="759"/>
      <c r="S10" s="623" t="s">
        <v>143</v>
      </c>
      <c r="T10" s="623"/>
      <c r="U10" s="759"/>
      <c r="V10" s="759"/>
      <c r="W10" s="345" t="s">
        <v>699</v>
      </c>
      <c r="X10" s="360"/>
      <c r="Y10" s="92"/>
      <c r="Z10" s="92"/>
      <c r="AA10" s="131"/>
      <c r="AB10" s="131"/>
      <c r="AC10" s="92"/>
      <c r="AD10" s="92"/>
      <c r="AE10" s="92"/>
      <c r="AF10" s="92"/>
      <c r="AG10" s="92"/>
      <c r="AH10" s="92"/>
      <c r="AI10" s="92"/>
      <c r="AJ10" s="92"/>
      <c r="AK10" s="92"/>
      <c r="AL10" s="92"/>
      <c r="AM10" s="92"/>
      <c r="AN10" s="92"/>
    </row>
    <row r="11" spans="2:40" ht="18" customHeight="1" x14ac:dyDescent="0.15">
      <c r="B11" s="760" t="s">
        <v>168</v>
      </c>
      <c r="C11" s="761"/>
      <c r="D11" s="762"/>
      <c r="E11" s="766" t="s">
        <v>701</v>
      </c>
      <c r="F11" s="611"/>
      <c r="G11" s="611"/>
      <c r="H11" s="611"/>
      <c r="I11" s="611"/>
      <c r="J11" s="611"/>
      <c r="K11" s="611"/>
      <c r="L11" s="611"/>
      <c r="M11" s="611"/>
      <c r="N11" s="611"/>
      <c r="O11" s="611"/>
      <c r="P11" s="611"/>
      <c r="Q11" s="611"/>
      <c r="R11" s="611"/>
      <c r="S11" s="611"/>
      <c r="T11" s="611"/>
      <c r="U11" s="611"/>
      <c r="V11" s="611"/>
      <c r="W11" s="611"/>
      <c r="X11" s="612"/>
      <c r="Y11" s="92"/>
      <c r="Z11" s="92"/>
      <c r="AA11" s="780"/>
      <c r="AE11" s="92"/>
      <c r="AF11" s="92"/>
      <c r="AG11" s="92"/>
      <c r="AH11" s="92"/>
      <c r="AI11" s="92"/>
      <c r="AJ11" s="92"/>
      <c r="AK11" s="92"/>
      <c r="AL11" s="92"/>
      <c r="AM11" s="92"/>
      <c r="AN11" s="92"/>
    </row>
    <row r="12" spans="2:40" ht="18" customHeight="1" x14ac:dyDescent="0.15">
      <c r="B12" s="763"/>
      <c r="C12" s="764"/>
      <c r="D12" s="765"/>
      <c r="E12" s="722"/>
      <c r="F12" s="722"/>
      <c r="G12" s="722"/>
      <c r="H12" s="722"/>
      <c r="I12" s="722"/>
      <c r="J12" s="722"/>
      <c r="K12" s="722"/>
      <c r="L12" s="722"/>
      <c r="M12" s="722"/>
      <c r="N12" s="722"/>
      <c r="O12" s="722"/>
      <c r="P12" s="722"/>
      <c r="Q12" s="722"/>
      <c r="R12" s="722"/>
      <c r="S12" s="722"/>
      <c r="T12" s="722"/>
      <c r="U12" s="722"/>
      <c r="V12" s="722"/>
      <c r="W12" s="722"/>
      <c r="X12" s="767"/>
      <c r="Y12" s="92"/>
      <c r="Z12" s="92"/>
      <c r="AA12" s="780"/>
      <c r="AB12" s="92" t="s">
        <v>332</v>
      </c>
      <c r="AC12" s="92"/>
      <c r="AD12" s="92"/>
      <c r="AE12" s="92"/>
      <c r="AF12" s="92"/>
      <c r="AG12" s="92"/>
      <c r="AH12" s="92"/>
      <c r="AI12" s="92"/>
      <c r="AJ12" s="92"/>
      <c r="AK12" s="92"/>
      <c r="AL12" s="92"/>
      <c r="AM12" s="92"/>
      <c r="AN12" s="92"/>
    </row>
    <row r="13" spans="2:40" ht="18" customHeight="1" x14ac:dyDescent="0.15">
      <c r="B13" s="690" t="s">
        <v>702</v>
      </c>
      <c r="C13" s="691"/>
      <c r="D13" s="692"/>
      <c r="E13" s="690" t="s">
        <v>115</v>
      </c>
      <c r="F13" s="691"/>
      <c r="G13" s="692"/>
      <c r="H13" s="357"/>
      <c r="I13" s="721" t="s">
        <v>145</v>
      </c>
      <c r="J13" s="721"/>
      <c r="K13" s="352"/>
      <c r="L13" s="352"/>
      <c r="M13" s="352"/>
      <c r="N13" s="352"/>
      <c r="O13" s="352"/>
      <c r="P13" s="352"/>
      <c r="Q13" s="352"/>
      <c r="R13" s="352"/>
      <c r="S13" s="352"/>
      <c r="T13" s="352"/>
      <c r="U13" s="352"/>
      <c r="V13" s="352"/>
      <c r="W13" s="352"/>
      <c r="X13" s="213"/>
      <c r="Y13" s="92"/>
      <c r="Z13" s="92"/>
      <c r="AA13" s="780"/>
      <c r="AB13" s="372" t="s">
        <v>299</v>
      </c>
      <c r="AC13" s="92"/>
      <c r="AD13" s="92"/>
      <c r="AE13" s="92"/>
      <c r="AF13" s="92"/>
      <c r="AG13" s="92"/>
      <c r="AH13" s="132"/>
      <c r="AI13" s="92"/>
      <c r="AJ13" s="92"/>
      <c r="AK13" s="92"/>
      <c r="AL13" s="92"/>
      <c r="AM13" s="92"/>
      <c r="AN13" s="92"/>
    </row>
    <row r="14" spans="2:40" ht="18" customHeight="1" x14ac:dyDescent="0.15">
      <c r="B14" s="693"/>
      <c r="C14" s="694"/>
      <c r="D14" s="695"/>
      <c r="E14" s="693"/>
      <c r="F14" s="694"/>
      <c r="G14" s="695"/>
      <c r="H14" s="361"/>
      <c r="I14" s="675" t="s">
        <v>703</v>
      </c>
      <c r="J14" s="675"/>
      <c r="K14" s="675"/>
      <c r="L14" s="613" t="s">
        <v>704</v>
      </c>
      <c r="M14" s="613"/>
      <c r="N14" s="613"/>
      <c r="O14" s="781"/>
      <c r="P14" s="781"/>
      <c r="Q14" s="362" t="s">
        <v>146</v>
      </c>
      <c r="R14" s="781"/>
      <c r="S14" s="781"/>
      <c r="T14" s="368" t="s">
        <v>149</v>
      </c>
      <c r="U14" s="781"/>
      <c r="V14" s="781"/>
      <c r="W14" s="368" t="s">
        <v>705</v>
      </c>
      <c r="X14" s="356"/>
      <c r="Y14" s="92"/>
      <c r="Z14" s="92"/>
      <c r="AA14" s="780"/>
      <c r="AB14" s="372" t="s">
        <v>300</v>
      </c>
      <c r="AC14" s="92"/>
      <c r="AD14" s="92"/>
      <c r="AE14" s="92"/>
      <c r="AF14" s="92"/>
      <c r="AG14" s="92"/>
      <c r="AH14" s="92"/>
      <c r="AI14" s="92"/>
      <c r="AJ14" s="92"/>
      <c r="AK14" s="92"/>
      <c r="AL14" s="92"/>
      <c r="AM14" s="92"/>
      <c r="AN14" s="92"/>
    </row>
    <row r="15" spans="2:40" ht="18" customHeight="1" x14ac:dyDescent="0.15">
      <c r="B15" s="693"/>
      <c r="C15" s="694"/>
      <c r="D15" s="695"/>
      <c r="E15" s="696"/>
      <c r="F15" s="697"/>
      <c r="G15" s="698"/>
      <c r="H15" s="359"/>
      <c r="I15" s="359"/>
      <c r="J15" s="359"/>
      <c r="K15" s="359"/>
      <c r="L15" s="686" t="s">
        <v>706</v>
      </c>
      <c r="M15" s="686"/>
      <c r="N15" s="686"/>
      <c r="O15" s="759"/>
      <c r="P15" s="759"/>
      <c r="Q15" s="358" t="s">
        <v>147</v>
      </c>
      <c r="R15" s="338"/>
      <c r="S15" s="358" t="s">
        <v>166</v>
      </c>
      <c r="T15" s="759"/>
      <c r="U15" s="759"/>
      <c r="V15" s="358" t="s">
        <v>147</v>
      </c>
      <c r="W15" s="338"/>
      <c r="X15" s="363" t="s">
        <v>148</v>
      </c>
      <c r="Z15" s="92"/>
      <c r="AA15" s="780"/>
      <c r="AB15" s="372" t="s">
        <v>707</v>
      </c>
      <c r="AC15" s="92"/>
      <c r="AD15" s="92"/>
      <c r="AE15" s="92"/>
      <c r="AF15" s="92"/>
      <c r="AG15" s="92"/>
      <c r="AH15" s="92"/>
      <c r="AI15" s="92"/>
      <c r="AJ15" s="92"/>
      <c r="AK15" s="92"/>
      <c r="AL15" s="92"/>
      <c r="AM15" s="92"/>
      <c r="AN15" s="92"/>
    </row>
    <row r="16" spans="2:40" ht="18" customHeight="1" x14ac:dyDescent="0.15">
      <c r="B16" s="693"/>
      <c r="C16" s="694"/>
      <c r="D16" s="695"/>
      <c r="E16" s="690" t="s">
        <v>708</v>
      </c>
      <c r="F16" s="691"/>
      <c r="G16" s="692"/>
      <c r="H16" s="357"/>
      <c r="I16" s="721" t="s">
        <v>144</v>
      </c>
      <c r="J16" s="721"/>
      <c r="K16" s="352"/>
      <c r="L16" s="352"/>
      <c r="M16" s="352"/>
      <c r="N16" s="352"/>
      <c r="O16" s="352"/>
      <c r="P16" s="352"/>
      <c r="Q16" s="352"/>
      <c r="R16" s="352"/>
      <c r="S16" s="352"/>
      <c r="T16" s="352"/>
      <c r="U16" s="352"/>
      <c r="V16" s="352"/>
      <c r="W16" s="352"/>
      <c r="X16" s="213"/>
      <c r="Y16" s="92"/>
      <c r="Z16" s="92"/>
      <c r="AA16" s="780"/>
      <c r="AB16" s="372" t="s">
        <v>709</v>
      </c>
      <c r="AC16" s="92"/>
      <c r="AD16" s="133"/>
      <c r="AE16" s="92"/>
      <c r="AF16" s="92"/>
      <c r="AG16" s="92"/>
      <c r="AH16" s="92"/>
      <c r="AI16" s="92"/>
      <c r="AJ16" s="92"/>
      <c r="AK16" s="92"/>
      <c r="AL16" s="92"/>
      <c r="AM16" s="92"/>
      <c r="AN16" s="92"/>
    </row>
    <row r="17" spans="2:40" ht="18" customHeight="1" x14ac:dyDescent="0.15">
      <c r="B17" s="693"/>
      <c r="C17" s="694"/>
      <c r="D17" s="695"/>
      <c r="E17" s="693"/>
      <c r="F17" s="694"/>
      <c r="G17" s="695"/>
      <c r="H17" s="215" t="s">
        <v>710</v>
      </c>
      <c r="I17" s="353"/>
      <c r="J17" s="353"/>
      <c r="K17" s="215"/>
      <c r="L17" s="353"/>
      <c r="M17" s="353"/>
      <c r="N17" s="353"/>
      <c r="O17" s="353"/>
      <c r="P17" s="353"/>
      <c r="Q17" s="353"/>
      <c r="R17" s="353"/>
      <c r="S17" s="353"/>
      <c r="T17" s="353"/>
      <c r="U17" s="353"/>
      <c r="V17" s="353"/>
      <c r="W17" s="353"/>
      <c r="X17" s="356"/>
      <c r="Y17" s="92"/>
      <c r="Z17" s="92"/>
      <c r="AA17" s="780"/>
      <c r="AB17" s="372" t="s">
        <v>711</v>
      </c>
      <c r="AC17" s="92"/>
      <c r="AD17" s="92"/>
      <c r="AE17" s="92"/>
      <c r="AF17" s="92"/>
      <c r="AG17" s="92"/>
      <c r="AH17" s="92"/>
      <c r="AI17" s="92"/>
      <c r="AJ17" s="92"/>
      <c r="AK17" s="92"/>
      <c r="AL17" s="92"/>
      <c r="AM17" s="92"/>
      <c r="AN17" s="92"/>
    </row>
    <row r="18" spans="2:40" ht="18" customHeight="1" x14ac:dyDescent="0.15">
      <c r="B18" s="693"/>
      <c r="C18" s="694"/>
      <c r="D18" s="695"/>
      <c r="E18" s="696"/>
      <c r="F18" s="697"/>
      <c r="G18" s="698"/>
      <c r="H18" s="217" t="s">
        <v>712</v>
      </c>
      <c r="I18" s="359"/>
      <c r="J18" s="359"/>
      <c r="K18" s="217"/>
      <c r="L18" s="359"/>
      <c r="M18" s="359"/>
      <c r="N18" s="359"/>
      <c r="O18" s="359"/>
      <c r="P18" s="359"/>
      <c r="Q18" s="359"/>
      <c r="R18" s="359"/>
      <c r="S18" s="359"/>
      <c r="T18" s="359"/>
      <c r="U18" s="359"/>
      <c r="V18" s="359"/>
      <c r="W18" s="359"/>
      <c r="X18" s="360"/>
      <c r="Y18" s="92"/>
      <c r="Z18" s="92"/>
      <c r="AA18" s="780"/>
      <c r="AB18" s="372" t="s">
        <v>713</v>
      </c>
      <c r="AC18" s="92"/>
      <c r="AD18" s="92"/>
      <c r="AE18" s="92"/>
      <c r="AF18" s="92"/>
      <c r="AG18" s="92"/>
      <c r="AH18" s="92"/>
      <c r="AI18" s="92"/>
      <c r="AJ18" s="92"/>
      <c r="AK18" s="92"/>
      <c r="AL18" s="92"/>
      <c r="AM18" s="92"/>
      <c r="AN18" s="92"/>
    </row>
    <row r="19" spans="2:40" ht="18" customHeight="1" x14ac:dyDescent="0.15">
      <c r="B19" s="693"/>
      <c r="C19" s="694"/>
      <c r="D19" s="695"/>
      <c r="E19" s="690" t="s">
        <v>128</v>
      </c>
      <c r="F19" s="691"/>
      <c r="G19" s="692"/>
      <c r="H19" s="347"/>
      <c r="I19" s="721" t="s">
        <v>150</v>
      </c>
      <c r="J19" s="721"/>
      <c r="K19" s="721"/>
      <c r="L19" s="721"/>
      <c r="M19" s="352"/>
      <c r="N19" s="352"/>
      <c r="O19" s="352"/>
      <c r="P19" s="352"/>
      <c r="Q19" s="352"/>
      <c r="R19" s="352"/>
      <c r="S19" s="352"/>
      <c r="T19" s="352"/>
      <c r="U19" s="352"/>
      <c r="V19" s="352"/>
      <c r="W19" s="352"/>
      <c r="X19" s="213"/>
      <c r="Y19" s="92"/>
      <c r="Z19" s="92"/>
      <c r="AA19" s="780"/>
      <c r="AB19" s="134" t="s">
        <v>714</v>
      </c>
      <c r="AC19" s="92"/>
      <c r="AD19" s="92"/>
      <c r="AE19" s="92"/>
      <c r="AF19" s="92"/>
      <c r="AG19" s="92"/>
      <c r="AH19" s="92"/>
      <c r="AI19" s="92"/>
      <c r="AJ19" s="92"/>
      <c r="AK19" s="92"/>
      <c r="AL19" s="92"/>
      <c r="AM19" s="92"/>
      <c r="AN19" s="92"/>
    </row>
    <row r="20" spans="2:40" ht="18" customHeight="1" x14ac:dyDescent="0.15">
      <c r="B20" s="693"/>
      <c r="C20" s="694"/>
      <c r="D20" s="695"/>
      <c r="E20" s="693"/>
      <c r="F20" s="694"/>
      <c r="G20" s="695"/>
      <c r="H20" s="215" t="s">
        <v>715</v>
      </c>
      <c r="I20" s="353"/>
      <c r="J20" s="353"/>
      <c r="K20" s="215"/>
      <c r="L20" s="353"/>
      <c r="M20" s="353"/>
      <c r="N20" s="353"/>
      <c r="O20" s="353"/>
      <c r="P20" s="353"/>
      <c r="Q20" s="353"/>
      <c r="R20" s="353"/>
      <c r="S20" s="353"/>
      <c r="T20" s="353"/>
      <c r="U20" s="353"/>
      <c r="V20" s="353"/>
      <c r="W20" s="353"/>
      <c r="X20" s="356"/>
      <c r="Y20" s="92"/>
      <c r="Z20" s="92"/>
      <c r="AA20" s="780"/>
      <c r="AB20" s="372" t="s">
        <v>716</v>
      </c>
      <c r="AC20" s="92"/>
      <c r="AD20" s="92"/>
      <c r="AE20" s="92"/>
      <c r="AF20" s="92"/>
      <c r="AG20" s="92"/>
      <c r="AH20" s="92"/>
      <c r="AI20" s="92"/>
      <c r="AJ20" s="92"/>
      <c r="AK20" s="92"/>
      <c r="AL20" s="92"/>
      <c r="AM20" s="92"/>
      <c r="AN20" s="92"/>
    </row>
    <row r="21" spans="2:40" ht="18" customHeight="1" x14ac:dyDescent="0.15">
      <c r="B21" s="693"/>
      <c r="C21" s="694"/>
      <c r="D21" s="695"/>
      <c r="E21" s="696"/>
      <c r="F21" s="697"/>
      <c r="G21" s="698"/>
      <c r="H21" s="217" t="s">
        <v>126</v>
      </c>
      <c r="I21" s="359"/>
      <c r="J21" s="359"/>
      <c r="K21" s="217"/>
      <c r="L21" s="359"/>
      <c r="M21" s="359"/>
      <c r="N21" s="359"/>
      <c r="O21" s="359"/>
      <c r="P21" s="359"/>
      <c r="Q21" s="359"/>
      <c r="R21" s="359"/>
      <c r="S21" s="359"/>
      <c r="T21" s="359"/>
      <c r="U21" s="359"/>
      <c r="V21" s="359"/>
      <c r="W21" s="359"/>
      <c r="X21" s="360"/>
      <c r="Y21" s="92"/>
      <c r="Z21" s="92"/>
      <c r="AA21" s="780"/>
      <c r="AB21" s="372" t="s">
        <v>717</v>
      </c>
      <c r="AC21" s="92"/>
      <c r="AD21" s="92"/>
      <c r="AE21" s="92"/>
      <c r="AF21" s="92"/>
      <c r="AG21" s="92"/>
      <c r="AH21" s="92"/>
      <c r="AI21" s="92"/>
      <c r="AJ21" s="92"/>
      <c r="AK21" s="92"/>
      <c r="AL21" s="92"/>
      <c r="AM21" s="92"/>
      <c r="AN21" s="92"/>
    </row>
    <row r="22" spans="2:40" ht="18" customHeight="1" x14ac:dyDescent="0.15">
      <c r="B22" s="690" t="s">
        <v>718</v>
      </c>
      <c r="C22" s="691"/>
      <c r="D22" s="692"/>
      <c r="E22" s="690" t="s">
        <v>116</v>
      </c>
      <c r="F22" s="691"/>
      <c r="G22" s="692"/>
      <c r="H22" s="768" t="s">
        <v>719</v>
      </c>
      <c r="I22" s="731"/>
      <c r="J22" s="734"/>
      <c r="K22" s="726" t="s">
        <v>151</v>
      </c>
      <c r="L22" s="726"/>
      <c r="M22" s="347"/>
      <c r="N22" s="350" t="s">
        <v>159</v>
      </c>
      <c r="O22" s="218"/>
      <c r="P22" s="726" t="s">
        <v>160</v>
      </c>
      <c r="Q22" s="726"/>
      <c r="R22" s="347"/>
      <c r="S22" s="350" t="s">
        <v>159</v>
      </c>
      <c r="T22" s="218"/>
      <c r="U22" s="726" t="s">
        <v>161</v>
      </c>
      <c r="V22" s="726"/>
      <c r="W22" s="352"/>
      <c r="X22" s="213"/>
      <c r="Y22" s="92"/>
      <c r="Z22" s="92"/>
      <c r="AA22" s="780"/>
      <c r="AB22" s="372" t="s">
        <v>720</v>
      </c>
      <c r="AC22" s="92"/>
      <c r="AD22" s="92"/>
      <c r="AE22" s="92"/>
      <c r="AF22" s="92"/>
      <c r="AG22" s="92"/>
      <c r="AH22" s="92"/>
      <c r="AI22" s="92"/>
      <c r="AJ22" s="92"/>
      <c r="AK22" s="92"/>
      <c r="AL22" s="92"/>
      <c r="AM22" s="92"/>
      <c r="AN22" s="92"/>
    </row>
    <row r="23" spans="2:40" ht="18" customHeight="1" x14ac:dyDescent="0.15">
      <c r="B23" s="693"/>
      <c r="C23" s="694"/>
      <c r="D23" s="695"/>
      <c r="E23" s="693"/>
      <c r="F23" s="694"/>
      <c r="G23" s="695"/>
      <c r="H23" s="574" t="s">
        <v>721</v>
      </c>
      <c r="I23" s="575"/>
      <c r="J23" s="758"/>
      <c r="K23" s="754" t="s">
        <v>154</v>
      </c>
      <c r="L23" s="754"/>
      <c r="M23" s="219"/>
      <c r="N23" s="354" t="s">
        <v>159</v>
      </c>
      <c r="O23" s="220"/>
      <c r="P23" s="754" t="s">
        <v>160</v>
      </c>
      <c r="Q23" s="754"/>
      <c r="R23" s="219"/>
      <c r="S23" s="354" t="s">
        <v>159</v>
      </c>
      <c r="T23" s="220"/>
      <c r="U23" s="754" t="s">
        <v>161</v>
      </c>
      <c r="V23" s="754"/>
      <c r="W23" s="221"/>
      <c r="X23" s="222"/>
      <c r="Y23" s="92"/>
      <c r="Z23" s="92"/>
      <c r="AA23" s="780"/>
      <c r="AB23" s="372" t="s">
        <v>722</v>
      </c>
      <c r="AC23" s="92"/>
      <c r="AD23" s="92"/>
      <c r="AE23" s="92"/>
      <c r="AF23" s="92"/>
      <c r="AG23" s="92"/>
      <c r="AH23" s="92"/>
      <c r="AI23" s="92"/>
      <c r="AJ23" s="92"/>
      <c r="AK23" s="92"/>
      <c r="AL23" s="92"/>
      <c r="AM23" s="92"/>
      <c r="AN23" s="92"/>
    </row>
    <row r="24" spans="2:40" ht="18" customHeight="1" x14ac:dyDescent="0.15">
      <c r="B24" s="693"/>
      <c r="C24" s="694"/>
      <c r="D24" s="695"/>
      <c r="E24" s="693"/>
      <c r="F24" s="694"/>
      <c r="G24" s="695"/>
      <c r="H24" s="769" t="s">
        <v>723</v>
      </c>
      <c r="I24" s="770"/>
      <c r="J24" s="771"/>
      <c r="K24" s="620" t="s">
        <v>151</v>
      </c>
      <c r="L24" s="620"/>
      <c r="M24" s="367"/>
      <c r="N24" s="344" t="s">
        <v>159</v>
      </c>
      <c r="O24" s="223"/>
      <c r="P24" s="620" t="s">
        <v>160</v>
      </c>
      <c r="Q24" s="620"/>
      <c r="R24" s="367"/>
      <c r="S24" s="344" t="s">
        <v>159</v>
      </c>
      <c r="T24" s="223"/>
      <c r="U24" s="620" t="s">
        <v>161</v>
      </c>
      <c r="V24" s="620"/>
      <c r="W24" s="353"/>
      <c r="X24" s="356"/>
      <c r="Y24" s="92"/>
      <c r="Z24" s="92"/>
      <c r="AA24" s="780"/>
      <c r="AB24" s="372" t="s">
        <v>724</v>
      </c>
      <c r="AC24" s="92"/>
      <c r="AD24" s="92"/>
      <c r="AE24" s="92"/>
      <c r="AF24" s="92"/>
      <c r="AG24" s="92"/>
      <c r="AH24" s="92"/>
      <c r="AI24" s="92"/>
      <c r="AJ24" s="92"/>
      <c r="AK24" s="92"/>
      <c r="AL24" s="92"/>
      <c r="AM24" s="92"/>
      <c r="AN24" s="92"/>
    </row>
    <row r="25" spans="2:40" ht="18" customHeight="1" x14ac:dyDescent="0.15">
      <c r="B25" s="693"/>
      <c r="C25" s="694"/>
      <c r="D25" s="695"/>
      <c r="E25" s="693"/>
      <c r="F25" s="694"/>
      <c r="G25" s="695"/>
      <c r="H25" s="574" t="s">
        <v>725</v>
      </c>
      <c r="I25" s="575"/>
      <c r="J25" s="758"/>
      <c r="K25" s="754" t="s">
        <v>154</v>
      </c>
      <c r="L25" s="754"/>
      <c r="M25" s="219"/>
      <c r="N25" s="354" t="s">
        <v>159</v>
      </c>
      <c r="O25" s="220"/>
      <c r="P25" s="754" t="s">
        <v>160</v>
      </c>
      <c r="Q25" s="754"/>
      <c r="R25" s="219"/>
      <c r="S25" s="354" t="s">
        <v>159</v>
      </c>
      <c r="T25" s="220"/>
      <c r="U25" s="754" t="s">
        <v>161</v>
      </c>
      <c r="V25" s="754"/>
      <c r="W25" s="221"/>
      <c r="X25" s="222"/>
      <c r="Y25" s="92"/>
      <c r="Z25" s="92"/>
      <c r="AA25" s="780"/>
      <c r="AB25" s="372" t="s">
        <v>726</v>
      </c>
      <c r="AC25" s="92"/>
      <c r="AD25" s="92"/>
      <c r="AE25" s="92"/>
      <c r="AF25" s="92"/>
      <c r="AG25" s="92"/>
      <c r="AH25" s="92"/>
      <c r="AI25" s="92"/>
      <c r="AJ25" s="92"/>
      <c r="AK25" s="92"/>
      <c r="AL25" s="92"/>
      <c r="AM25" s="92"/>
      <c r="AN25" s="92"/>
    </row>
    <row r="26" spans="2:40" ht="18" customHeight="1" x14ac:dyDescent="0.15">
      <c r="B26" s="693"/>
      <c r="C26" s="694"/>
      <c r="D26" s="695"/>
      <c r="E26" s="693"/>
      <c r="F26" s="694"/>
      <c r="G26" s="695"/>
      <c r="H26" s="772" t="s">
        <v>727</v>
      </c>
      <c r="I26" s="773"/>
      <c r="J26" s="774"/>
      <c r="K26" s="620" t="s">
        <v>151</v>
      </c>
      <c r="L26" s="620"/>
      <c r="M26" s="367"/>
      <c r="N26" s="344" t="s">
        <v>159</v>
      </c>
      <c r="O26" s="223"/>
      <c r="P26" s="620" t="s">
        <v>160</v>
      </c>
      <c r="Q26" s="620"/>
      <c r="R26" s="367"/>
      <c r="S26" s="344" t="s">
        <v>159</v>
      </c>
      <c r="T26" s="223"/>
      <c r="U26" s="620" t="s">
        <v>161</v>
      </c>
      <c r="V26" s="620"/>
      <c r="W26" s="353"/>
      <c r="X26" s="356"/>
      <c r="Y26" s="92"/>
      <c r="Z26" s="92"/>
      <c r="AA26" s="780"/>
      <c r="AB26" s="372" t="s">
        <v>728</v>
      </c>
      <c r="AC26" s="92"/>
      <c r="AD26" s="92"/>
      <c r="AE26" s="92"/>
      <c r="AF26" s="92"/>
      <c r="AG26" s="92"/>
      <c r="AH26" s="92"/>
      <c r="AI26" s="92"/>
      <c r="AJ26" s="92"/>
      <c r="AK26" s="92"/>
      <c r="AL26" s="92"/>
      <c r="AM26" s="92"/>
      <c r="AN26" s="92"/>
    </row>
    <row r="27" spans="2:40" ht="18" customHeight="1" x14ac:dyDescent="0.15">
      <c r="B27" s="693"/>
      <c r="C27" s="694"/>
      <c r="D27" s="695"/>
      <c r="E27" s="696"/>
      <c r="F27" s="697"/>
      <c r="G27" s="698"/>
      <c r="H27" s="688" t="s">
        <v>729</v>
      </c>
      <c r="I27" s="686"/>
      <c r="J27" s="687"/>
      <c r="K27" s="623" t="s">
        <v>154</v>
      </c>
      <c r="L27" s="623"/>
      <c r="M27" s="349"/>
      <c r="N27" s="345" t="s">
        <v>159</v>
      </c>
      <c r="O27" s="224"/>
      <c r="P27" s="623" t="s">
        <v>160</v>
      </c>
      <c r="Q27" s="623"/>
      <c r="R27" s="349"/>
      <c r="S27" s="345" t="s">
        <v>159</v>
      </c>
      <c r="T27" s="224"/>
      <c r="U27" s="623" t="s">
        <v>161</v>
      </c>
      <c r="V27" s="623"/>
      <c r="W27" s="359"/>
      <c r="X27" s="360"/>
      <c r="Y27" s="92"/>
      <c r="Z27" s="92"/>
      <c r="AA27" s="780"/>
      <c r="AB27" s="372" t="s">
        <v>730</v>
      </c>
      <c r="AC27" s="92"/>
      <c r="AD27" s="92"/>
      <c r="AE27" s="92"/>
      <c r="AF27" s="92"/>
      <c r="AG27" s="92"/>
      <c r="AH27" s="92"/>
      <c r="AI27" s="92"/>
      <c r="AJ27" s="92"/>
      <c r="AK27" s="92"/>
      <c r="AL27" s="92"/>
      <c r="AM27" s="92"/>
      <c r="AN27" s="92"/>
    </row>
    <row r="28" spans="2:40" ht="18" customHeight="1" x14ac:dyDescent="0.15">
      <c r="B28" s="693"/>
      <c r="C28" s="694"/>
      <c r="D28" s="695"/>
      <c r="E28" s="690" t="s">
        <v>117</v>
      </c>
      <c r="F28" s="691"/>
      <c r="G28" s="692"/>
      <c r="H28" s="637" t="s">
        <v>118</v>
      </c>
      <c r="I28" s="638"/>
      <c r="J28" s="639"/>
      <c r="K28" s="366"/>
      <c r="L28" s="569" t="s">
        <v>152</v>
      </c>
      <c r="M28" s="569"/>
      <c r="N28" s="225"/>
      <c r="O28" s="226"/>
      <c r="P28" s="225" t="s">
        <v>162</v>
      </c>
      <c r="Q28" s="225"/>
      <c r="R28" s="225"/>
      <c r="S28" s="225"/>
      <c r="T28" s="225"/>
      <c r="U28" s="225"/>
      <c r="V28" s="225"/>
      <c r="W28" s="225"/>
      <c r="X28" s="227"/>
      <c r="Y28" s="92"/>
      <c r="Z28" s="92"/>
      <c r="AA28" s="92"/>
      <c r="AB28" s="372" t="s">
        <v>731</v>
      </c>
      <c r="AC28" s="92"/>
      <c r="AD28" s="92"/>
      <c r="AE28" s="92"/>
      <c r="AF28" s="92"/>
      <c r="AG28" s="92"/>
      <c r="AH28" s="92"/>
      <c r="AI28" s="92"/>
      <c r="AJ28" s="92"/>
      <c r="AK28" s="92"/>
      <c r="AL28" s="92"/>
      <c r="AM28" s="92"/>
      <c r="AN28" s="92"/>
    </row>
    <row r="29" spans="2:40" ht="18" customHeight="1" x14ac:dyDescent="0.15">
      <c r="B29" s="693"/>
      <c r="C29" s="694"/>
      <c r="D29" s="695"/>
      <c r="E29" s="693"/>
      <c r="F29" s="694"/>
      <c r="G29" s="695"/>
      <c r="H29" s="745" t="s">
        <v>119</v>
      </c>
      <c r="I29" s="640"/>
      <c r="J29" s="746"/>
      <c r="K29" s="347"/>
      <c r="L29" s="726" t="s">
        <v>152</v>
      </c>
      <c r="M29" s="726"/>
      <c r="N29" s="352"/>
      <c r="O29" s="347"/>
      <c r="P29" s="352" t="s">
        <v>162</v>
      </c>
      <c r="Q29" s="352"/>
      <c r="R29" s="352"/>
      <c r="S29" s="352"/>
      <c r="T29" s="352"/>
      <c r="U29" s="352"/>
      <c r="V29" s="352"/>
      <c r="W29" s="352"/>
      <c r="X29" s="213"/>
      <c r="Y29" s="92"/>
      <c r="Z29" s="92"/>
      <c r="AA29" s="92"/>
      <c r="AB29" s="372" t="s">
        <v>732</v>
      </c>
      <c r="AC29" s="92"/>
      <c r="AD29" s="92"/>
      <c r="AE29" s="92"/>
      <c r="AF29" s="92"/>
      <c r="AG29" s="92"/>
      <c r="AH29" s="92"/>
      <c r="AI29" s="92"/>
      <c r="AJ29" s="92"/>
      <c r="AK29" s="92"/>
      <c r="AL29" s="92"/>
      <c r="AM29" s="92"/>
      <c r="AN29" s="92"/>
    </row>
    <row r="30" spans="2:40" ht="18" customHeight="1" x14ac:dyDescent="0.15">
      <c r="B30" s="693"/>
      <c r="C30" s="694"/>
      <c r="D30" s="695"/>
      <c r="E30" s="693"/>
      <c r="F30" s="694"/>
      <c r="G30" s="695"/>
      <c r="H30" s="752"/>
      <c r="I30" s="641"/>
      <c r="J30" s="753"/>
      <c r="K30" s="620" t="s">
        <v>151</v>
      </c>
      <c r="L30" s="620"/>
      <c r="M30" s="367"/>
      <c r="N30" s="344" t="s">
        <v>159</v>
      </c>
      <c r="O30" s="223"/>
      <c r="P30" s="620" t="s">
        <v>160</v>
      </c>
      <c r="Q30" s="620"/>
      <c r="R30" s="367"/>
      <c r="S30" s="344" t="s">
        <v>159</v>
      </c>
      <c r="T30" s="223"/>
      <c r="U30" s="620" t="s">
        <v>161</v>
      </c>
      <c r="V30" s="620"/>
      <c r="W30" s="353"/>
      <c r="X30" s="356"/>
      <c r="Y30" s="92"/>
      <c r="Z30" s="92"/>
      <c r="AA30" s="92"/>
      <c r="AB30" s="92"/>
      <c r="AC30" s="92"/>
      <c r="AD30" s="92"/>
      <c r="AE30" s="92"/>
      <c r="AF30" s="92"/>
      <c r="AG30" s="92"/>
      <c r="AH30" s="92"/>
      <c r="AI30" s="92"/>
      <c r="AJ30" s="92"/>
      <c r="AK30" s="92"/>
      <c r="AL30" s="92"/>
      <c r="AM30" s="92"/>
      <c r="AN30" s="92"/>
    </row>
    <row r="31" spans="2:40" ht="18" customHeight="1" x14ac:dyDescent="0.15">
      <c r="B31" s="693"/>
      <c r="C31" s="694"/>
      <c r="D31" s="695"/>
      <c r="E31" s="693"/>
      <c r="F31" s="694"/>
      <c r="G31" s="695"/>
      <c r="H31" s="752"/>
      <c r="I31" s="641"/>
      <c r="J31" s="753"/>
      <c r="K31" s="620" t="s">
        <v>154</v>
      </c>
      <c r="L31" s="620"/>
      <c r="M31" s="367"/>
      <c r="N31" s="344" t="s">
        <v>159</v>
      </c>
      <c r="O31" s="223"/>
      <c r="P31" s="620" t="s">
        <v>160</v>
      </c>
      <c r="Q31" s="620"/>
      <c r="R31" s="367"/>
      <c r="S31" s="344" t="s">
        <v>159</v>
      </c>
      <c r="T31" s="223"/>
      <c r="U31" s="620" t="s">
        <v>161</v>
      </c>
      <c r="V31" s="620"/>
      <c r="W31" s="353"/>
      <c r="X31" s="356"/>
      <c r="Y31" s="92"/>
      <c r="Z31" s="92"/>
      <c r="AA31" s="92"/>
      <c r="AB31" s="92"/>
      <c r="AC31" s="92"/>
      <c r="AD31" s="92"/>
      <c r="AE31" s="92"/>
      <c r="AF31" s="92"/>
      <c r="AG31" s="92"/>
      <c r="AH31" s="92"/>
      <c r="AI31" s="92"/>
      <c r="AJ31" s="92"/>
      <c r="AK31" s="92"/>
      <c r="AL31" s="92"/>
      <c r="AM31" s="92"/>
      <c r="AN31" s="92"/>
    </row>
    <row r="32" spans="2:40" ht="18" customHeight="1" x14ac:dyDescent="0.15">
      <c r="B32" s="693"/>
      <c r="C32" s="694"/>
      <c r="D32" s="695"/>
      <c r="E32" s="693"/>
      <c r="F32" s="694"/>
      <c r="G32" s="695"/>
      <c r="H32" s="634"/>
      <c r="I32" s="635"/>
      <c r="J32" s="636"/>
      <c r="K32" s="623" t="s">
        <v>153</v>
      </c>
      <c r="L32" s="623"/>
      <c r="M32" s="224"/>
      <c r="N32" s="345" t="s">
        <v>159</v>
      </c>
      <c r="O32" s="224"/>
      <c r="P32" s="623" t="s">
        <v>160</v>
      </c>
      <c r="Q32" s="623"/>
      <c r="R32" s="224"/>
      <c r="S32" s="345" t="s">
        <v>159</v>
      </c>
      <c r="T32" s="224"/>
      <c r="U32" s="623" t="s">
        <v>161</v>
      </c>
      <c r="V32" s="623"/>
      <c r="W32" s="359"/>
      <c r="X32" s="360"/>
      <c r="Y32" s="92"/>
      <c r="Z32" s="92"/>
      <c r="AA32" s="92"/>
      <c r="AB32" s="92"/>
      <c r="AC32" s="92"/>
      <c r="AD32" s="92"/>
      <c r="AE32" s="92"/>
      <c r="AF32" s="92"/>
      <c r="AG32" s="92"/>
      <c r="AH32" s="92"/>
      <c r="AI32" s="92"/>
      <c r="AJ32" s="92"/>
      <c r="AK32" s="92"/>
      <c r="AL32" s="92"/>
      <c r="AM32" s="92"/>
      <c r="AN32" s="92"/>
    </row>
    <row r="33" spans="2:40" ht="18" customHeight="1" x14ac:dyDescent="0.15">
      <c r="B33" s="693"/>
      <c r="C33" s="694"/>
      <c r="D33" s="695"/>
      <c r="E33" s="693"/>
      <c r="F33" s="694"/>
      <c r="G33" s="695"/>
      <c r="H33" s="566" t="s">
        <v>120</v>
      </c>
      <c r="I33" s="567"/>
      <c r="J33" s="755"/>
      <c r="K33" s="366"/>
      <c r="L33" s="569" t="s">
        <v>152</v>
      </c>
      <c r="M33" s="569"/>
      <c r="N33" s="341" t="s">
        <v>155</v>
      </c>
      <c r="O33" s="645"/>
      <c r="P33" s="645"/>
      <c r="Q33" s="645"/>
      <c r="R33" s="228" t="s">
        <v>733</v>
      </c>
      <c r="S33" s="366"/>
      <c r="T33" s="567" t="s">
        <v>162</v>
      </c>
      <c r="U33" s="567"/>
      <c r="V33" s="567"/>
      <c r="W33" s="567"/>
      <c r="X33" s="755"/>
      <c r="Y33" s="92"/>
      <c r="Z33" s="92"/>
      <c r="AA33" s="92"/>
      <c r="AB33" s="92"/>
      <c r="AC33" s="92"/>
      <c r="AD33" s="92"/>
      <c r="AE33" s="92"/>
      <c r="AF33" s="92"/>
      <c r="AG33" s="92"/>
      <c r="AH33" s="92"/>
      <c r="AI33" s="92"/>
      <c r="AJ33" s="92"/>
      <c r="AK33" s="92"/>
      <c r="AL33" s="92"/>
      <c r="AM33" s="92"/>
      <c r="AN33" s="92"/>
    </row>
    <row r="34" spans="2:40" ht="18" customHeight="1" x14ac:dyDescent="0.15">
      <c r="B34" s="693"/>
      <c r="C34" s="694"/>
      <c r="D34" s="695"/>
      <c r="E34" s="693"/>
      <c r="F34" s="694"/>
      <c r="G34" s="695"/>
      <c r="H34" s="566" t="s">
        <v>121</v>
      </c>
      <c r="I34" s="567"/>
      <c r="J34" s="755"/>
      <c r="K34" s="756" t="s">
        <v>155</v>
      </c>
      <c r="L34" s="757"/>
      <c r="M34" s="645"/>
      <c r="N34" s="645"/>
      <c r="O34" s="645"/>
      <c r="P34" s="225" t="s">
        <v>734</v>
      </c>
      <c r="Q34" s="568"/>
      <c r="R34" s="568"/>
      <c r="S34" s="225" t="s">
        <v>735</v>
      </c>
      <c r="T34" s="225"/>
      <c r="U34" s="225"/>
      <c r="V34" s="225"/>
      <c r="W34" s="225"/>
      <c r="X34" s="227"/>
      <c r="Y34" s="92"/>
      <c r="Z34" s="92"/>
      <c r="AA34" s="92"/>
      <c r="AB34" s="92"/>
      <c r="AC34" s="92"/>
      <c r="AD34" s="92"/>
      <c r="AE34" s="92"/>
      <c r="AF34" s="92"/>
      <c r="AG34" s="92"/>
      <c r="AH34" s="92"/>
      <c r="AI34" s="92"/>
      <c r="AJ34" s="92"/>
      <c r="AK34" s="92"/>
      <c r="AL34" s="92"/>
      <c r="AM34" s="92"/>
      <c r="AN34" s="92"/>
    </row>
    <row r="35" spans="2:40" ht="18" customHeight="1" x14ac:dyDescent="0.15">
      <c r="B35" s="693"/>
      <c r="C35" s="694"/>
      <c r="D35" s="695"/>
      <c r="E35" s="693"/>
      <c r="F35" s="694"/>
      <c r="G35" s="695"/>
      <c r="H35" s="745" t="s">
        <v>122</v>
      </c>
      <c r="I35" s="640"/>
      <c r="J35" s="746"/>
      <c r="K35" s="347"/>
      <c r="L35" s="731" t="s">
        <v>152</v>
      </c>
      <c r="M35" s="731"/>
      <c r="N35" s="352"/>
      <c r="O35" s="347"/>
      <c r="P35" s="352" t="s">
        <v>162</v>
      </c>
      <c r="Q35" s="352"/>
      <c r="R35" s="352"/>
      <c r="S35" s="352"/>
      <c r="T35" s="352"/>
      <c r="U35" s="352"/>
      <c r="V35" s="352"/>
      <c r="W35" s="352"/>
      <c r="X35" s="213"/>
      <c r="Y35" s="92"/>
      <c r="Z35" s="92"/>
      <c r="AA35" s="92"/>
      <c r="AB35" s="92"/>
      <c r="AC35" s="92"/>
      <c r="AD35" s="92"/>
      <c r="AE35" s="92"/>
      <c r="AF35" s="92"/>
      <c r="AG35" s="92"/>
      <c r="AH35" s="92"/>
      <c r="AI35" s="92"/>
      <c r="AJ35" s="92"/>
      <c r="AK35" s="92"/>
      <c r="AL35" s="92"/>
      <c r="AM35" s="92"/>
      <c r="AN35" s="92"/>
    </row>
    <row r="36" spans="2:40" ht="18" customHeight="1" x14ac:dyDescent="0.15">
      <c r="B36" s="693"/>
      <c r="C36" s="694"/>
      <c r="D36" s="695"/>
      <c r="E36" s="693"/>
      <c r="F36" s="694"/>
      <c r="G36" s="695"/>
      <c r="H36" s="752"/>
      <c r="I36" s="641"/>
      <c r="J36" s="753"/>
      <c r="K36" s="620" t="s">
        <v>151</v>
      </c>
      <c r="L36" s="620"/>
      <c r="M36" s="367"/>
      <c r="N36" s="344" t="s">
        <v>159</v>
      </c>
      <c r="O36" s="223"/>
      <c r="P36" s="620" t="s">
        <v>160</v>
      </c>
      <c r="Q36" s="620"/>
      <c r="R36" s="367"/>
      <c r="S36" s="344" t="s">
        <v>159</v>
      </c>
      <c r="T36" s="223"/>
      <c r="U36" s="620" t="s">
        <v>161</v>
      </c>
      <c r="V36" s="620"/>
      <c r="W36" s="353"/>
      <c r="X36" s="356"/>
      <c r="Y36" s="92"/>
      <c r="Z36" s="92"/>
      <c r="AA36" s="92"/>
      <c r="AB36" s="92"/>
      <c r="AC36" s="92"/>
      <c r="AD36" s="92"/>
      <c r="AE36" s="92"/>
      <c r="AF36" s="92"/>
      <c r="AG36" s="92"/>
      <c r="AH36" s="92"/>
      <c r="AI36" s="92"/>
      <c r="AJ36" s="92"/>
      <c r="AK36" s="92"/>
      <c r="AL36" s="92"/>
      <c r="AM36" s="92"/>
      <c r="AN36" s="92"/>
    </row>
    <row r="37" spans="2:40" ht="18" customHeight="1" x14ac:dyDescent="0.15">
      <c r="B37" s="693"/>
      <c r="C37" s="694"/>
      <c r="D37" s="695"/>
      <c r="E37" s="693"/>
      <c r="F37" s="694"/>
      <c r="G37" s="695"/>
      <c r="H37" s="752"/>
      <c r="I37" s="641"/>
      <c r="J37" s="753"/>
      <c r="K37" s="620" t="s">
        <v>154</v>
      </c>
      <c r="L37" s="620"/>
      <c r="M37" s="367"/>
      <c r="N37" s="344" t="s">
        <v>159</v>
      </c>
      <c r="O37" s="223"/>
      <c r="P37" s="620" t="s">
        <v>160</v>
      </c>
      <c r="Q37" s="620"/>
      <c r="R37" s="367"/>
      <c r="S37" s="344" t="s">
        <v>159</v>
      </c>
      <c r="T37" s="223"/>
      <c r="U37" s="620" t="s">
        <v>161</v>
      </c>
      <c r="V37" s="620"/>
      <c r="W37" s="353"/>
      <c r="X37" s="356"/>
      <c r="Y37" s="92"/>
      <c r="Z37" s="92"/>
      <c r="AA37" s="92"/>
      <c r="AB37" s="92"/>
      <c r="AC37" s="92"/>
      <c r="AD37" s="92"/>
      <c r="AE37" s="92"/>
      <c r="AF37" s="92"/>
      <c r="AG37" s="92"/>
      <c r="AH37" s="92"/>
      <c r="AI37" s="92"/>
      <c r="AJ37" s="92"/>
      <c r="AK37" s="92"/>
      <c r="AL37" s="92"/>
      <c r="AM37" s="92"/>
      <c r="AN37" s="92"/>
    </row>
    <row r="38" spans="2:40" ht="18" customHeight="1" x14ac:dyDescent="0.15">
      <c r="B38" s="693"/>
      <c r="C38" s="694"/>
      <c r="D38" s="695"/>
      <c r="E38" s="693"/>
      <c r="F38" s="694"/>
      <c r="G38" s="695"/>
      <c r="H38" s="634"/>
      <c r="I38" s="635"/>
      <c r="J38" s="636"/>
      <c r="K38" s="623" t="s">
        <v>153</v>
      </c>
      <c r="L38" s="623"/>
      <c r="M38" s="224"/>
      <c r="N38" s="345" t="s">
        <v>159</v>
      </c>
      <c r="O38" s="224"/>
      <c r="P38" s="623" t="s">
        <v>160</v>
      </c>
      <c r="Q38" s="623"/>
      <c r="R38" s="224"/>
      <c r="S38" s="345" t="s">
        <v>159</v>
      </c>
      <c r="T38" s="224"/>
      <c r="U38" s="623" t="s">
        <v>161</v>
      </c>
      <c r="V38" s="623"/>
      <c r="W38" s="359"/>
      <c r="X38" s="360"/>
      <c r="Y38" s="92"/>
      <c r="Z38" s="92"/>
      <c r="AA38" s="92"/>
      <c r="AB38" s="92"/>
      <c r="AC38" s="92"/>
      <c r="AD38" s="92"/>
      <c r="AE38" s="92"/>
      <c r="AF38" s="92"/>
      <c r="AG38" s="92"/>
      <c r="AH38" s="92"/>
      <c r="AI38" s="92"/>
      <c r="AJ38" s="92"/>
      <c r="AK38" s="92"/>
      <c r="AL38" s="92"/>
      <c r="AM38" s="92"/>
      <c r="AN38" s="92"/>
    </row>
    <row r="39" spans="2:40" ht="18" customHeight="1" x14ac:dyDescent="0.15">
      <c r="B39" s="693"/>
      <c r="C39" s="694"/>
      <c r="D39" s="695"/>
      <c r="E39" s="693"/>
      <c r="F39" s="694"/>
      <c r="G39" s="695"/>
      <c r="H39" s="745" t="s">
        <v>123</v>
      </c>
      <c r="I39" s="640"/>
      <c r="J39" s="746"/>
      <c r="K39" s="347"/>
      <c r="L39" s="726" t="s">
        <v>152</v>
      </c>
      <c r="M39" s="726"/>
      <c r="N39" s="352"/>
      <c r="O39" s="347"/>
      <c r="P39" s="352" t="s">
        <v>162</v>
      </c>
      <c r="Q39" s="352"/>
      <c r="R39" s="352"/>
      <c r="S39" s="352"/>
      <c r="T39" s="352"/>
      <c r="U39" s="352"/>
      <c r="V39" s="352"/>
      <c r="W39" s="352"/>
      <c r="X39" s="213"/>
      <c r="Y39" s="92"/>
      <c r="Z39" s="92"/>
      <c r="AA39" s="92"/>
      <c r="AB39" s="92"/>
      <c r="AC39" s="92"/>
      <c r="AD39" s="92"/>
      <c r="AE39" s="92"/>
      <c r="AF39" s="92"/>
      <c r="AG39" s="92"/>
      <c r="AH39" s="92"/>
      <c r="AI39" s="92"/>
      <c r="AJ39" s="92"/>
      <c r="AK39" s="92"/>
      <c r="AL39" s="92"/>
      <c r="AM39" s="92"/>
      <c r="AN39" s="92"/>
    </row>
    <row r="40" spans="2:40" ht="18" customHeight="1" x14ac:dyDescent="0.15">
      <c r="B40" s="693"/>
      <c r="C40" s="694"/>
      <c r="D40" s="695"/>
      <c r="E40" s="693"/>
      <c r="F40" s="694"/>
      <c r="G40" s="695"/>
      <c r="H40" s="634"/>
      <c r="I40" s="635"/>
      <c r="J40" s="636"/>
      <c r="K40" s="623" t="s">
        <v>156</v>
      </c>
      <c r="L40" s="623"/>
      <c r="M40" s="351"/>
      <c r="N40" s="345" t="s">
        <v>159</v>
      </c>
      <c r="O40" s="349"/>
      <c r="P40" s="623" t="s">
        <v>160</v>
      </c>
      <c r="Q40" s="623"/>
      <c r="R40" s="349"/>
      <c r="S40" s="345" t="s">
        <v>159</v>
      </c>
      <c r="T40" s="349"/>
      <c r="U40" s="623" t="s">
        <v>161</v>
      </c>
      <c r="V40" s="623"/>
      <c r="W40" s="359"/>
      <c r="X40" s="360"/>
      <c r="Y40" s="92"/>
      <c r="Z40" s="92"/>
      <c r="AA40" s="92"/>
      <c r="AB40" s="92"/>
      <c r="AC40" s="92"/>
      <c r="AD40" s="92"/>
      <c r="AE40" s="92"/>
      <c r="AF40" s="92"/>
      <c r="AG40" s="92"/>
      <c r="AH40" s="92"/>
      <c r="AI40" s="92"/>
      <c r="AJ40" s="92"/>
      <c r="AK40" s="92"/>
      <c r="AL40" s="92"/>
      <c r="AM40" s="92"/>
      <c r="AN40" s="92"/>
    </row>
    <row r="41" spans="2:40" ht="18" customHeight="1" x14ac:dyDescent="0.15">
      <c r="B41" s="693"/>
      <c r="C41" s="694"/>
      <c r="D41" s="695"/>
      <c r="E41" s="693"/>
      <c r="F41" s="694"/>
      <c r="G41" s="695"/>
      <c r="H41" s="745" t="s">
        <v>736</v>
      </c>
      <c r="I41" s="640"/>
      <c r="J41" s="746"/>
      <c r="K41" s="347"/>
      <c r="L41" s="726" t="s">
        <v>152</v>
      </c>
      <c r="M41" s="726"/>
      <c r="N41" s="352"/>
      <c r="O41" s="347"/>
      <c r="P41" s="352" t="s">
        <v>162</v>
      </c>
      <c r="Q41" s="352"/>
      <c r="R41" s="352"/>
      <c r="S41" s="352"/>
      <c r="T41" s="352"/>
      <c r="U41" s="352"/>
      <c r="V41" s="352"/>
      <c r="W41" s="352"/>
      <c r="X41" s="213"/>
      <c r="Y41" s="92"/>
      <c r="Z41" s="92"/>
      <c r="AA41" s="92"/>
      <c r="AB41" s="92"/>
      <c r="AC41" s="92"/>
      <c r="AD41" s="92"/>
      <c r="AE41" s="92"/>
      <c r="AF41" s="92"/>
      <c r="AG41" s="92"/>
      <c r="AH41" s="92"/>
      <c r="AI41" s="92"/>
      <c r="AJ41" s="92"/>
      <c r="AK41" s="92"/>
      <c r="AL41" s="92"/>
      <c r="AM41" s="92"/>
      <c r="AN41" s="92"/>
    </row>
    <row r="42" spans="2:40" ht="18" customHeight="1" x14ac:dyDescent="0.15">
      <c r="B42" s="693"/>
      <c r="C42" s="694"/>
      <c r="D42" s="695"/>
      <c r="E42" s="693"/>
      <c r="F42" s="694"/>
      <c r="G42" s="695"/>
      <c r="H42" s="634"/>
      <c r="I42" s="635"/>
      <c r="J42" s="636"/>
      <c r="K42" s="623" t="s">
        <v>157</v>
      </c>
      <c r="L42" s="623"/>
      <c r="M42" s="747"/>
      <c r="N42" s="747"/>
      <c r="O42" s="747"/>
      <c r="P42" s="747"/>
      <c r="Q42" s="747"/>
      <c r="R42" s="747"/>
      <c r="S42" s="747"/>
      <c r="T42" s="747"/>
      <c r="U42" s="747"/>
      <c r="V42" s="747"/>
      <c r="W42" s="747"/>
      <c r="X42" s="748"/>
      <c r="Y42" s="95"/>
      <c r="Z42" s="92"/>
      <c r="AA42" s="92"/>
      <c r="AB42" s="92"/>
      <c r="AC42" s="92"/>
      <c r="AD42" s="92"/>
      <c r="AE42" s="92"/>
      <c r="AF42" s="92"/>
      <c r="AG42" s="92"/>
      <c r="AH42" s="92"/>
      <c r="AI42" s="92"/>
      <c r="AJ42" s="92"/>
      <c r="AK42" s="92"/>
      <c r="AL42" s="92"/>
      <c r="AM42" s="92"/>
      <c r="AN42" s="92"/>
    </row>
    <row r="43" spans="2:40" ht="18" customHeight="1" x14ac:dyDescent="0.15">
      <c r="B43" s="693"/>
      <c r="C43" s="694"/>
      <c r="D43" s="695"/>
      <c r="E43" s="693" t="s">
        <v>124</v>
      </c>
      <c r="F43" s="694"/>
      <c r="G43" s="695"/>
      <c r="H43" s="637" t="s">
        <v>169</v>
      </c>
      <c r="I43" s="638"/>
      <c r="J43" s="639"/>
      <c r="K43" s="366"/>
      <c r="L43" s="749" t="s">
        <v>170</v>
      </c>
      <c r="M43" s="749"/>
      <c r="N43" s="749"/>
      <c r="O43" s="366"/>
      <c r="P43" s="749" t="s">
        <v>163</v>
      </c>
      <c r="Q43" s="749"/>
      <c r="R43" s="225"/>
      <c r="S43" s="225"/>
      <c r="T43" s="225"/>
      <c r="U43" s="225"/>
      <c r="V43" s="225"/>
      <c r="W43" s="225"/>
      <c r="X43" s="227"/>
      <c r="Y43" s="92"/>
      <c r="Z43" s="92"/>
      <c r="AA43" s="92"/>
      <c r="AB43" s="92"/>
      <c r="AC43" s="92"/>
      <c r="AD43" s="92"/>
      <c r="AE43" s="92"/>
      <c r="AF43" s="92"/>
      <c r="AG43" s="92"/>
      <c r="AH43" s="92"/>
      <c r="AI43" s="92"/>
      <c r="AJ43" s="92"/>
      <c r="AK43" s="92"/>
      <c r="AL43" s="92"/>
      <c r="AM43" s="92"/>
      <c r="AN43" s="92"/>
    </row>
    <row r="44" spans="2:40" ht="18" customHeight="1" x14ac:dyDescent="0.15">
      <c r="B44" s="696"/>
      <c r="C44" s="697"/>
      <c r="D44" s="698"/>
      <c r="E44" s="696"/>
      <c r="F44" s="697"/>
      <c r="G44" s="698"/>
      <c r="H44" s="637" t="s">
        <v>125</v>
      </c>
      <c r="I44" s="638"/>
      <c r="J44" s="639"/>
      <c r="K44" s="366"/>
      <c r="L44" s="749" t="s">
        <v>158</v>
      </c>
      <c r="M44" s="749"/>
      <c r="N44" s="749"/>
      <c r="O44" s="366"/>
      <c r="P44" s="749" t="s">
        <v>163</v>
      </c>
      <c r="Q44" s="749"/>
      <c r="R44" s="366"/>
      <c r="S44" s="225" t="s">
        <v>164</v>
      </c>
      <c r="T44" s="225"/>
      <c r="U44" s="750"/>
      <c r="V44" s="750"/>
      <c r="W44" s="750"/>
      <c r="X44" s="751"/>
      <c r="Y44" s="95"/>
      <c r="Z44" s="92"/>
      <c r="AA44" s="92"/>
      <c r="AB44" s="92"/>
      <c r="AC44" s="92"/>
      <c r="AD44" s="92"/>
      <c r="AE44" s="92"/>
      <c r="AF44" s="92"/>
      <c r="AG44" s="92"/>
      <c r="AH44" s="92"/>
      <c r="AI44" s="92"/>
      <c r="AJ44" s="92"/>
      <c r="AK44" s="92"/>
      <c r="AL44" s="92"/>
      <c r="AM44" s="92"/>
      <c r="AN44" s="92"/>
    </row>
    <row r="45" spans="2:40" ht="18" customHeight="1" x14ac:dyDescent="0.15">
      <c r="B45" s="229" t="s">
        <v>737</v>
      </c>
      <c r="C45" s="230"/>
      <c r="D45" s="230"/>
      <c r="E45" s="230"/>
      <c r="F45" s="230"/>
      <c r="G45" s="230"/>
      <c r="H45" s="230"/>
      <c r="I45" s="230"/>
      <c r="J45" s="230"/>
      <c r="K45" s="230"/>
      <c r="L45" s="230"/>
      <c r="M45" s="230"/>
      <c r="N45" s="230"/>
      <c r="O45" s="230"/>
      <c r="P45" s="230"/>
      <c r="Q45" s="230"/>
      <c r="R45" s="230"/>
      <c r="S45" s="230"/>
      <c r="T45" s="230"/>
      <c r="U45" s="230"/>
      <c r="V45" s="230"/>
      <c r="W45" s="230"/>
      <c r="X45" s="230"/>
    </row>
    <row r="46" spans="2:40" ht="18" customHeight="1" x14ac:dyDescent="0.15">
      <c r="B46" s="739" t="s">
        <v>178</v>
      </c>
      <c r="C46" s="740"/>
      <c r="D46" s="741"/>
      <c r="E46" s="627"/>
      <c r="F46" s="721" t="s">
        <v>184</v>
      </c>
      <c r="G46" s="721"/>
      <c r="H46" s="721"/>
      <c r="I46" s="570"/>
      <c r="J46" s="721" t="s">
        <v>185</v>
      </c>
      <c r="K46" s="721"/>
      <c r="L46" s="721"/>
      <c r="M46" s="570"/>
      <c r="N46" s="721" t="s">
        <v>186</v>
      </c>
      <c r="O46" s="721"/>
      <c r="P46" s="570"/>
      <c r="Q46" s="721" t="s">
        <v>187</v>
      </c>
      <c r="R46" s="721"/>
      <c r="S46" s="570"/>
      <c r="T46" s="723" t="s">
        <v>164</v>
      </c>
      <c r="U46" s="735"/>
      <c r="V46" s="735"/>
      <c r="W46" s="735"/>
      <c r="X46" s="736"/>
    </row>
    <row r="47" spans="2:40" ht="18" customHeight="1" x14ac:dyDescent="0.15">
      <c r="B47" s="742"/>
      <c r="C47" s="743"/>
      <c r="D47" s="744"/>
      <c r="E47" s="724"/>
      <c r="F47" s="611"/>
      <c r="G47" s="611"/>
      <c r="H47" s="611"/>
      <c r="I47" s="689"/>
      <c r="J47" s="611"/>
      <c r="K47" s="611"/>
      <c r="L47" s="611"/>
      <c r="M47" s="689"/>
      <c r="N47" s="611"/>
      <c r="O47" s="611"/>
      <c r="P47" s="689"/>
      <c r="Q47" s="611"/>
      <c r="R47" s="611"/>
      <c r="S47" s="689"/>
      <c r="T47" s="632"/>
      <c r="U47" s="737"/>
      <c r="V47" s="737"/>
      <c r="W47" s="737"/>
      <c r="X47" s="738"/>
    </row>
    <row r="48" spans="2:40" ht="18" customHeight="1" x14ac:dyDescent="0.15">
      <c r="B48" s="715" t="s">
        <v>179</v>
      </c>
      <c r="C48" s="716"/>
      <c r="D48" s="716"/>
      <c r="E48" s="727" t="s">
        <v>188</v>
      </c>
      <c r="F48" s="728"/>
      <c r="G48" s="570"/>
      <c r="H48" s="570"/>
      <c r="I48" s="570"/>
      <c r="J48" s="570"/>
      <c r="K48" s="727" t="s">
        <v>189</v>
      </c>
      <c r="L48" s="728"/>
      <c r="M48" s="627"/>
      <c r="N48" s="570"/>
      <c r="O48" s="570"/>
      <c r="P48" s="570"/>
      <c r="Q48" s="571"/>
      <c r="R48" s="727" t="s">
        <v>193</v>
      </c>
      <c r="S48" s="728"/>
      <c r="T48" s="627"/>
      <c r="U48" s="570"/>
      <c r="V48" s="570"/>
      <c r="W48" s="570"/>
      <c r="X48" s="571"/>
    </row>
    <row r="49" spans="2:24" ht="18" customHeight="1" x14ac:dyDescent="0.15">
      <c r="B49" s="718"/>
      <c r="C49" s="719"/>
      <c r="D49" s="719"/>
      <c r="E49" s="622"/>
      <c r="F49" s="730"/>
      <c r="G49" s="689"/>
      <c r="H49" s="689"/>
      <c r="I49" s="689"/>
      <c r="J49" s="689"/>
      <c r="K49" s="622"/>
      <c r="L49" s="730"/>
      <c r="M49" s="724"/>
      <c r="N49" s="689"/>
      <c r="O49" s="689"/>
      <c r="P49" s="689"/>
      <c r="Q49" s="725"/>
      <c r="R49" s="622"/>
      <c r="S49" s="730"/>
      <c r="T49" s="724"/>
      <c r="U49" s="689"/>
      <c r="V49" s="689"/>
      <c r="W49" s="689"/>
      <c r="X49" s="725"/>
    </row>
    <row r="50" spans="2:24" ht="18" customHeight="1" x14ac:dyDescent="0.15">
      <c r="B50" s="715" t="s">
        <v>180</v>
      </c>
      <c r="C50" s="716"/>
      <c r="D50" s="717"/>
      <c r="E50" s="570"/>
      <c r="F50" s="570"/>
      <c r="G50" s="570"/>
      <c r="H50" s="726" t="s">
        <v>738</v>
      </c>
      <c r="I50" s="726"/>
      <c r="J50" s="727" t="s">
        <v>190</v>
      </c>
      <c r="K50" s="726"/>
      <c r="L50" s="728"/>
      <c r="M50" s="729"/>
      <c r="N50" s="729"/>
      <c r="O50" s="729"/>
      <c r="P50" s="726" t="s">
        <v>738</v>
      </c>
      <c r="Q50" s="726"/>
      <c r="R50" s="727" t="s">
        <v>192</v>
      </c>
      <c r="S50" s="728"/>
      <c r="T50" s="570"/>
      <c r="U50" s="570"/>
      <c r="V50" s="570"/>
      <c r="W50" s="726" t="s">
        <v>738</v>
      </c>
      <c r="X50" s="728"/>
    </row>
    <row r="51" spans="2:24" ht="18" customHeight="1" x14ac:dyDescent="0.15">
      <c r="B51" s="718"/>
      <c r="C51" s="719"/>
      <c r="D51" s="720"/>
      <c r="E51" s="689"/>
      <c r="F51" s="689"/>
      <c r="G51" s="689"/>
      <c r="H51" s="623"/>
      <c r="I51" s="623"/>
      <c r="J51" s="688" t="s">
        <v>191</v>
      </c>
      <c r="K51" s="686"/>
      <c r="L51" s="687"/>
      <c r="M51" s="345" t="s">
        <v>198</v>
      </c>
      <c r="N51" s="689"/>
      <c r="O51" s="689"/>
      <c r="P51" s="623" t="s">
        <v>738</v>
      </c>
      <c r="Q51" s="623"/>
      <c r="R51" s="622"/>
      <c r="S51" s="730"/>
      <c r="T51" s="689"/>
      <c r="U51" s="689"/>
      <c r="V51" s="689"/>
      <c r="W51" s="623"/>
      <c r="X51" s="730"/>
    </row>
    <row r="52" spans="2:24" ht="18" customHeight="1" x14ac:dyDescent="0.15">
      <c r="B52" s="715" t="s">
        <v>181</v>
      </c>
      <c r="C52" s="716"/>
      <c r="D52" s="717"/>
      <c r="E52" s="570"/>
      <c r="F52" s="721" t="s">
        <v>195</v>
      </c>
      <c r="G52" s="721"/>
      <c r="H52" s="570"/>
      <c r="I52" s="721" t="s">
        <v>194</v>
      </c>
      <c r="J52" s="721"/>
      <c r="K52" s="570"/>
      <c r="L52" s="723" t="s">
        <v>196</v>
      </c>
      <c r="M52" s="570"/>
      <c r="N52" s="731" t="s">
        <v>164</v>
      </c>
      <c r="O52" s="570"/>
      <c r="P52" s="570"/>
      <c r="Q52" s="571"/>
      <c r="R52" s="727" t="s">
        <v>197</v>
      </c>
      <c r="S52" s="728"/>
      <c r="T52" s="732"/>
      <c r="U52" s="733"/>
      <c r="V52" s="733"/>
      <c r="W52" s="731" t="s">
        <v>608</v>
      </c>
      <c r="X52" s="734"/>
    </row>
    <row r="53" spans="2:24" ht="18" customHeight="1" x14ac:dyDescent="0.15">
      <c r="B53" s="718"/>
      <c r="C53" s="719"/>
      <c r="D53" s="720"/>
      <c r="E53" s="689"/>
      <c r="F53" s="722"/>
      <c r="G53" s="722"/>
      <c r="H53" s="689"/>
      <c r="I53" s="722"/>
      <c r="J53" s="722"/>
      <c r="K53" s="689"/>
      <c r="L53" s="632"/>
      <c r="M53" s="689"/>
      <c r="N53" s="686"/>
      <c r="O53" s="689"/>
      <c r="P53" s="689"/>
      <c r="Q53" s="725"/>
      <c r="R53" s="622"/>
      <c r="S53" s="730"/>
      <c r="T53" s="724"/>
      <c r="U53" s="689"/>
      <c r="V53" s="689"/>
      <c r="W53" s="686" t="s">
        <v>609</v>
      </c>
      <c r="X53" s="687"/>
    </row>
    <row r="54" spans="2:24" ht="18" customHeight="1" x14ac:dyDescent="0.15">
      <c r="B54" s="690" t="s">
        <v>210</v>
      </c>
      <c r="C54" s="691"/>
      <c r="D54" s="692"/>
      <c r="E54" s="231"/>
      <c r="F54" s="364"/>
      <c r="G54" s="364"/>
      <c r="H54" s="711"/>
      <c r="I54" s="711"/>
      <c r="J54" s="711"/>
      <c r="K54" s="711"/>
      <c r="L54" s="711"/>
      <c r="M54" s="711"/>
      <c r="N54" s="711"/>
      <c r="O54" s="569" t="s">
        <v>200</v>
      </c>
      <c r="P54" s="569"/>
      <c r="Q54" s="569"/>
      <c r="R54" s="569"/>
      <c r="S54" s="569"/>
      <c r="T54" s="569"/>
      <c r="U54" s="569"/>
      <c r="V54" s="569"/>
      <c r="W54" s="569"/>
      <c r="X54" s="631"/>
    </row>
    <row r="55" spans="2:24" ht="18" customHeight="1" x14ac:dyDescent="0.15">
      <c r="B55" s="693"/>
      <c r="C55" s="694"/>
      <c r="D55" s="695"/>
      <c r="E55" s="215"/>
      <c r="F55" s="712"/>
      <c r="G55" s="712"/>
      <c r="H55" s="713"/>
      <c r="I55" s="713"/>
      <c r="J55" s="713"/>
      <c r="K55" s="713"/>
      <c r="L55" s="713"/>
      <c r="M55" s="713"/>
      <c r="N55" s="714"/>
      <c r="O55" s="644" t="s">
        <v>201</v>
      </c>
      <c r="P55" s="644"/>
      <c r="Q55" s="644"/>
      <c r="R55" s="644" t="s">
        <v>192</v>
      </c>
      <c r="S55" s="644"/>
      <c r="T55" s="644"/>
      <c r="U55" s="644"/>
      <c r="V55" s="644" t="s">
        <v>202</v>
      </c>
      <c r="W55" s="644"/>
      <c r="X55" s="644"/>
    </row>
    <row r="56" spans="2:24" ht="18" customHeight="1" x14ac:dyDescent="0.15">
      <c r="B56" s="693"/>
      <c r="C56" s="694"/>
      <c r="D56" s="695"/>
      <c r="E56" s="674" t="s">
        <v>211</v>
      </c>
      <c r="F56" s="675"/>
      <c r="G56" s="675"/>
      <c r="H56" s="675"/>
      <c r="I56" s="675"/>
      <c r="J56" s="675"/>
      <c r="K56" s="675"/>
      <c r="L56" s="675"/>
      <c r="M56" s="675"/>
      <c r="N56" s="676"/>
      <c r="O56" s="644" t="s">
        <v>203</v>
      </c>
      <c r="P56" s="644"/>
      <c r="Q56" s="644"/>
      <c r="R56" s="706"/>
      <c r="S56" s="706"/>
      <c r="T56" s="707"/>
      <c r="U56" s="340" t="s">
        <v>739</v>
      </c>
      <c r="V56" s="685" t="str">
        <f>IFERROR(R56/R58,"")</f>
        <v/>
      </c>
      <c r="W56" s="685"/>
      <c r="X56" s="685"/>
    </row>
    <row r="57" spans="2:24" ht="18" customHeight="1" x14ac:dyDescent="0.15">
      <c r="B57" s="693"/>
      <c r="C57" s="694"/>
      <c r="D57" s="695"/>
      <c r="E57" s="708" t="s">
        <v>740</v>
      </c>
      <c r="F57" s="611"/>
      <c r="G57" s="611"/>
      <c r="H57" s="611"/>
      <c r="I57" s="611"/>
      <c r="J57" s="611"/>
      <c r="K57" s="611"/>
      <c r="L57" s="611"/>
      <c r="M57" s="611"/>
      <c r="N57" s="612"/>
      <c r="O57" s="644" t="s">
        <v>204</v>
      </c>
      <c r="P57" s="644"/>
      <c r="Q57" s="644"/>
      <c r="R57" s="709"/>
      <c r="S57" s="709"/>
      <c r="T57" s="710"/>
      <c r="U57" s="340" t="s">
        <v>741</v>
      </c>
      <c r="V57" s="685" t="str">
        <f>IFERROR(R57/R58,"")</f>
        <v/>
      </c>
      <c r="W57" s="685"/>
      <c r="X57" s="685"/>
    </row>
    <row r="58" spans="2:24" ht="15.75" customHeight="1" x14ac:dyDescent="0.15">
      <c r="B58" s="696"/>
      <c r="C58" s="697"/>
      <c r="D58" s="698"/>
      <c r="E58" s="230"/>
      <c r="F58" s="232"/>
      <c r="G58" s="232"/>
      <c r="H58" s="232"/>
      <c r="I58" s="232"/>
      <c r="J58" s="232"/>
      <c r="K58" s="232"/>
      <c r="L58" s="232"/>
      <c r="M58" s="232"/>
      <c r="N58" s="353"/>
      <c r="O58" s="644" t="s">
        <v>205</v>
      </c>
      <c r="P58" s="644"/>
      <c r="Q58" s="644"/>
      <c r="R58" s="683">
        <f>SUM(R56:T57)</f>
        <v>0</v>
      </c>
      <c r="S58" s="683"/>
      <c r="T58" s="684"/>
      <c r="U58" s="340" t="s">
        <v>739</v>
      </c>
      <c r="V58" s="685">
        <v>1</v>
      </c>
      <c r="W58" s="685"/>
      <c r="X58" s="685"/>
    </row>
    <row r="59" spans="2:24" ht="18" customHeight="1" x14ac:dyDescent="0.15">
      <c r="B59" s="690" t="s">
        <v>742</v>
      </c>
      <c r="C59" s="691"/>
      <c r="D59" s="692"/>
      <c r="E59" s="699" t="s">
        <v>743</v>
      </c>
      <c r="F59" s="700"/>
      <c r="G59" s="700"/>
      <c r="H59" s="342"/>
      <c r="I59" s="701" t="s">
        <v>207</v>
      </c>
      <c r="J59" s="701"/>
      <c r="K59" s="342"/>
      <c r="L59" s="434" t="s">
        <v>421</v>
      </c>
      <c r="M59" s="677"/>
      <c r="N59" s="677"/>
      <c r="O59" s="702" t="s">
        <v>208</v>
      </c>
      <c r="P59" s="702"/>
      <c r="Q59" s="342"/>
      <c r="R59" s="371" t="s">
        <v>147</v>
      </c>
      <c r="S59" s="342"/>
      <c r="T59" s="371" t="s">
        <v>166</v>
      </c>
      <c r="U59" s="342"/>
      <c r="V59" s="371" t="s">
        <v>147</v>
      </c>
      <c r="W59" s="342"/>
      <c r="X59" s="247" t="s">
        <v>601</v>
      </c>
    </row>
    <row r="60" spans="2:24" ht="18" customHeight="1" x14ac:dyDescent="0.15">
      <c r="B60" s="693"/>
      <c r="C60" s="694"/>
      <c r="D60" s="695"/>
      <c r="E60" s="703" t="s">
        <v>744</v>
      </c>
      <c r="F60" s="704"/>
      <c r="G60" s="704"/>
      <c r="H60" s="181"/>
      <c r="I60" s="705" t="s">
        <v>207</v>
      </c>
      <c r="J60" s="705"/>
      <c r="K60" s="181"/>
      <c r="L60" s="435" t="s">
        <v>421</v>
      </c>
      <c r="M60" s="677"/>
      <c r="N60" s="677"/>
      <c r="O60" s="678" t="s">
        <v>208</v>
      </c>
      <c r="P60" s="678"/>
      <c r="Q60" s="181"/>
      <c r="R60" s="249" t="s">
        <v>147</v>
      </c>
      <c r="S60" s="181"/>
      <c r="T60" s="249" t="s">
        <v>166</v>
      </c>
      <c r="U60" s="181"/>
      <c r="V60" s="249" t="s">
        <v>147</v>
      </c>
      <c r="W60" s="181"/>
      <c r="X60" s="248" t="s">
        <v>601</v>
      </c>
    </row>
    <row r="61" spans="2:24" ht="18" customHeight="1" x14ac:dyDescent="0.15">
      <c r="B61" s="696"/>
      <c r="C61" s="697"/>
      <c r="D61" s="698"/>
      <c r="E61" s="679" t="s">
        <v>209</v>
      </c>
      <c r="F61" s="680"/>
      <c r="G61" s="680"/>
      <c r="H61" s="234"/>
      <c r="I61" s="681" t="s">
        <v>207</v>
      </c>
      <c r="J61" s="681"/>
      <c r="K61" s="234"/>
      <c r="L61" s="436" t="s">
        <v>421</v>
      </c>
      <c r="M61" s="677"/>
      <c r="N61" s="677"/>
      <c r="O61" s="682" t="s">
        <v>208</v>
      </c>
      <c r="P61" s="682"/>
      <c r="Q61" s="343"/>
      <c r="R61" s="369" t="s">
        <v>147</v>
      </c>
      <c r="S61" s="343"/>
      <c r="T61" s="369" t="s">
        <v>166</v>
      </c>
      <c r="U61" s="343"/>
      <c r="V61" s="369" t="s">
        <v>147</v>
      </c>
      <c r="W61" s="343"/>
      <c r="X61" s="370" t="s">
        <v>601</v>
      </c>
    </row>
    <row r="62" spans="2:24" ht="18" customHeight="1" x14ac:dyDescent="0.15">
      <c r="B62" s="596" t="s">
        <v>182</v>
      </c>
      <c r="C62" s="597"/>
      <c r="D62" s="598"/>
      <c r="E62" s="97" t="s">
        <v>212</v>
      </c>
      <c r="F62" s="93"/>
      <c r="G62" s="93"/>
      <c r="H62" s="93"/>
      <c r="I62" s="93"/>
      <c r="J62" s="93"/>
      <c r="K62" s="93"/>
      <c r="L62" s="93"/>
      <c r="M62" s="93"/>
      <c r="N62" s="93"/>
      <c r="O62" s="93"/>
      <c r="P62" s="93"/>
      <c r="Q62" s="93"/>
      <c r="R62" s="93"/>
      <c r="S62" s="93"/>
      <c r="T62" s="93"/>
      <c r="U62" s="93"/>
      <c r="V62" s="93"/>
      <c r="W62" s="93"/>
      <c r="X62" s="94"/>
    </row>
    <row r="63" spans="2:24" ht="18" customHeight="1" x14ac:dyDescent="0.15">
      <c r="B63" s="599"/>
      <c r="C63" s="600"/>
      <c r="D63" s="601"/>
      <c r="E63" s="92"/>
      <c r="F63" s="92"/>
      <c r="G63" s="670" t="s">
        <v>213</v>
      </c>
      <c r="H63" s="671"/>
      <c r="I63" s="671" t="s">
        <v>214</v>
      </c>
      <c r="J63" s="672"/>
      <c r="K63" s="644" t="s">
        <v>215</v>
      </c>
      <c r="L63" s="644"/>
      <c r="M63" s="670" t="s">
        <v>216</v>
      </c>
      <c r="N63" s="671"/>
      <c r="O63" s="671" t="s">
        <v>217</v>
      </c>
      <c r="P63" s="671"/>
      <c r="Q63" s="671" t="s">
        <v>218</v>
      </c>
      <c r="R63" s="671"/>
      <c r="S63" s="671" t="s">
        <v>219</v>
      </c>
      <c r="T63" s="672"/>
      <c r="U63" s="644" t="s">
        <v>220</v>
      </c>
      <c r="V63" s="644"/>
      <c r="W63" s="644" t="s">
        <v>221</v>
      </c>
      <c r="X63" s="644"/>
    </row>
    <row r="64" spans="2:24" ht="18" customHeight="1" x14ac:dyDescent="0.15">
      <c r="B64" s="599"/>
      <c r="C64" s="600"/>
      <c r="D64" s="601"/>
      <c r="E64" s="673" t="s">
        <v>223</v>
      </c>
      <c r="F64" s="673"/>
      <c r="G64" s="667"/>
      <c r="H64" s="668"/>
      <c r="I64" s="668"/>
      <c r="J64" s="669"/>
      <c r="K64" s="662">
        <f>SUM(G64:J64)</f>
        <v>0</v>
      </c>
      <c r="L64" s="662"/>
      <c r="M64" s="667"/>
      <c r="N64" s="668"/>
      <c r="O64" s="668"/>
      <c r="P64" s="668"/>
      <c r="Q64" s="668"/>
      <c r="R64" s="668"/>
      <c r="S64" s="668"/>
      <c r="T64" s="669"/>
      <c r="U64" s="662">
        <f>SUM(M64:T64)</f>
        <v>0</v>
      </c>
      <c r="V64" s="662"/>
      <c r="W64" s="662">
        <f>SUM(K64,U64)</f>
        <v>0</v>
      </c>
      <c r="X64" s="662"/>
    </row>
    <row r="65" spans="2:24" ht="18" customHeight="1" x14ac:dyDescent="0.15">
      <c r="B65" s="599"/>
      <c r="C65" s="600"/>
      <c r="D65" s="601"/>
      <c r="E65" s="92"/>
      <c r="F65" s="92"/>
      <c r="G65" s="98" t="s">
        <v>745</v>
      </c>
      <c r="H65" s="92"/>
      <c r="I65" s="92"/>
      <c r="J65" s="92"/>
      <c r="K65" s="92"/>
      <c r="L65" s="92"/>
      <c r="M65" s="92"/>
      <c r="N65" s="92"/>
      <c r="O65" s="92"/>
      <c r="P65" s="92"/>
      <c r="Q65" s="92"/>
      <c r="R65" s="92"/>
      <c r="S65" s="92"/>
      <c r="T65" s="92"/>
      <c r="U65" s="92"/>
      <c r="V65" s="92"/>
      <c r="W65" s="92"/>
      <c r="X65" s="96"/>
    </row>
    <row r="66" spans="2:24" ht="18" customHeight="1" x14ac:dyDescent="0.15">
      <c r="B66" s="599"/>
      <c r="C66" s="600"/>
      <c r="D66" s="601"/>
      <c r="E66" s="99" t="s">
        <v>222</v>
      </c>
      <c r="F66" s="92"/>
      <c r="G66" s="92"/>
      <c r="H66" s="92"/>
      <c r="I66" s="92"/>
      <c r="J66" s="92"/>
      <c r="K66" s="92"/>
      <c r="L66" s="92"/>
      <c r="M66" s="92"/>
      <c r="N66" s="92"/>
      <c r="O66" s="92"/>
      <c r="P66" s="92"/>
      <c r="Q66" s="92"/>
      <c r="R66" s="92"/>
      <c r="S66" s="92"/>
      <c r="T66" s="92"/>
      <c r="U66" s="92"/>
      <c r="V66" s="92"/>
      <c r="W66" s="92"/>
      <c r="X66" s="96"/>
    </row>
    <row r="67" spans="2:24" ht="18" customHeight="1" x14ac:dyDescent="0.15">
      <c r="B67" s="599"/>
      <c r="C67" s="600"/>
      <c r="D67" s="601"/>
      <c r="E67" s="353"/>
      <c r="F67" s="353"/>
      <c r="G67" s="670" t="s">
        <v>213</v>
      </c>
      <c r="H67" s="671"/>
      <c r="I67" s="671" t="s">
        <v>214</v>
      </c>
      <c r="J67" s="672"/>
      <c r="K67" s="644" t="s">
        <v>215</v>
      </c>
      <c r="L67" s="644"/>
      <c r="M67" s="670" t="s">
        <v>216</v>
      </c>
      <c r="N67" s="671"/>
      <c r="O67" s="671" t="s">
        <v>217</v>
      </c>
      <c r="P67" s="671"/>
      <c r="Q67" s="671" t="s">
        <v>218</v>
      </c>
      <c r="R67" s="671"/>
      <c r="S67" s="671" t="s">
        <v>219</v>
      </c>
      <c r="T67" s="672"/>
      <c r="U67" s="644" t="s">
        <v>220</v>
      </c>
      <c r="V67" s="644"/>
      <c r="W67" s="644" t="s">
        <v>221</v>
      </c>
      <c r="X67" s="644"/>
    </row>
    <row r="68" spans="2:24" ht="18" customHeight="1" x14ac:dyDescent="0.15">
      <c r="B68" s="599"/>
      <c r="C68" s="600"/>
      <c r="D68" s="601"/>
      <c r="E68" s="620" t="s">
        <v>226</v>
      </c>
      <c r="F68" s="658"/>
      <c r="G68" s="667"/>
      <c r="H68" s="668"/>
      <c r="I68" s="668"/>
      <c r="J68" s="669"/>
      <c r="K68" s="662">
        <f>SUM(G68:J68)</f>
        <v>0</v>
      </c>
      <c r="L68" s="662"/>
      <c r="M68" s="667"/>
      <c r="N68" s="668"/>
      <c r="O68" s="668"/>
      <c r="P68" s="668"/>
      <c r="Q68" s="668"/>
      <c r="R68" s="668"/>
      <c r="S68" s="668"/>
      <c r="T68" s="669"/>
      <c r="U68" s="662">
        <f>SUM(M68:T68)</f>
        <v>0</v>
      </c>
      <c r="V68" s="662"/>
      <c r="W68" s="662">
        <f>SUM(K68,U68)</f>
        <v>0</v>
      </c>
      <c r="X68" s="662"/>
    </row>
    <row r="69" spans="2:24" ht="18" customHeight="1" thickBot="1" x14ac:dyDescent="0.2">
      <c r="B69" s="599"/>
      <c r="C69" s="600"/>
      <c r="D69" s="601"/>
      <c r="E69" s="620" t="s">
        <v>224</v>
      </c>
      <c r="F69" s="658"/>
      <c r="G69" s="663"/>
      <c r="H69" s="664"/>
      <c r="I69" s="664"/>
      <c r="J69" s="665"/>
      <c r="K69" s="666">
        <f>SUM(G69:J69)</f>
        <v>0</v>
      </c>
      <c r="L69" s="666"/>
      <c r="M69" s="663"/>
      <c r="N69" s="664"/>
      <c r="O69" s="664"/>
      <c r="P69" s="664"/>
      <c r="Q69" s="664"/>
      <c r="R69" s="664"/>
      <c r="S69" s="664"/>
      <c r="T69" s="665"/>
      <c r="U69" s="666">
        <f>SUM(M69:T69)</f>
        <v>0</v>
      </c>
      <c r="V69" s="666"/>
      <c r="W69" s="666">
        <f>SUM(K69,U69)</f>
        <v>0</v>
      </c>
      <c r="X69" s="666"/>
    </row>
    <row r="70" spans="2:24" ht="18" customHeight="1" thickTop="1" x14ac:dyDescent="0.15">
      <c r="B70" s="599"/>
      <c r="C70" s="600"/>
      <c r="D70" s="601"/>
      <c r="E70" s="620" t="s">
        <v>225</v>
      </c>
      <c r="F70" s="658"/>
      <c r="G70" s="659">
        <f>G69-G68</f>
        <v>0</v>
      </c>
      <c r="H70" s="660"/>
      <c r="I70" s="660">
        <f t="shared" ref="I70" si="0">I69-I68</f>
        <v>0</v>
      </c>
      <c r="J70" s="661"/>
      <c r="K70" s="646">
        <f t="shared" ref="K70" si="1">K69-K68</f>
        <v>0</v>
      </c>
      <c r="L70" s="646"/>
      <c r="M70" s="659">
        <f t="shared" ref="M70" si="2">M69-M68</f>
        <v>0</v>
      </c>
      <c r="N70" s="660"/>
      <c r="O70" s="660">
        <f t="shared" ref="O70" si="3">O69-O68</f>
        <v>0</v>
      </c>
      <c r="P70" s="660"/>
      <c r="Q70" s="660">
        <f t="shared" ref="Q70" si="4">Q69-Q68</f>
        <v>0</v>
      </c>
      <c r="R70" s="660"/>
      <c r="S70" s="660">
        <f t="shared" ref="S70" si="5">S69-S68</f>
        <v>0</v>
      </c>
      <c r="T70" s="661"/>
      <c r="U70" s="646">
        <f t="shared" ref="U70" si="6">U69-U68</f>
        <v>0</v>
      </c>
      <c r="V70" s="646"/>
      <c r="W70" s="646">
        <f t="shared" ref="W70" si="7">W69-W68</f>
        <v>0</v>
      </c>
      <c r="X70" s="646"/>
    </row>
    <row r="71" spans="2:24" ht="18" customHeight="1" x14ac:dyDescent="0.15">
      <c r="B71" s="602"/>
      <c r="C71" s="603"/>
      <c r="D71" s="604"/>
      <c r="E71" s="359"/>
      <c r="F71" s="359"/>
      <c r="G71" s="647" t="s">
        <v>746</v>
      </c>
      <c r="H71" s="647"/>
      <c r="I71" s="647"/>
      <c r="J71" s="647"/>
      <c r="K71" s="647"/>
      <c r="L71" s="647"/>
      <c r="M71" s="647"/>
      <c r="N71" s="647"/>
      <c r="O71" s="647"/>
      <c r="P71" s="647"/>
      <c r="Q71" s="647"/>
      <c r="R71" s="647"/>
      <c r="S71" s="647"/>
      <c r="T71" s="647"/>
      <c r="U71" s="647"/>
      <c r="V71" s="647"/>
      <c r="W71" s="647"/>
      <c r="X71" s="648"/>
    </row>
    <row r="72" spans="2:24" ht="18" customHeight="1" x14ac:dyDescent="0.15">
      <c r="B72" s="596" t="s">
        <v>183</v>
      </c>
      <c r="C72" s="597"/>
      <c r="D72" s="598"/>
      <c r="E72" s="237" t="s">
        <v>227</v>
      </c>
      <c r="F72" s="352"/>
      <c r="G72" s="352"/>
      <c r="H72" s="352"/>
      <c r="I72" s="352"/>
      <c r="J72" s="352"/>
      <c r="K72" s="352"/>
      <c r="L72" s="352"/>
      <c r="M72" s="352"/>
      <c r="N72" s="352"/>
      <c r="O72" s="352"/>
      <c r="P72" s="352"/>
      <c r="Q72" s="352"/>
      <c r="R72" s="352"/>
      <c r="S72" s="352"/>
      <c r="T72" s="352"/>
      <c r="U72" s="352"/>
      <c r="V72" s="352"/>
      <c r="W72" s="352"/>
      <c r="X72" s="213"/>
    </row>
    <row r="73" spans="2:24" ht="18" customHeight="1" x14ac:dyDescent="0.15">
      <c r="B73" s="599"/>
      <c r="C73" s="600"/>
      <c r="D73" s="601"/>
      <c r="E73" s="649" t="s">
        <v>228</v>
      </c>
      <c r="F73" s="649"/>
      <c r="G73" s="649"/>
      <c r="H73" s="649"/>
      <c r="I73" s="649"/>
      <c r="J73" s="649" t="s">
        <v>229</v>
      </c>
      <c r="K73" s="649"/>
      <c r="L73" s="649"/>
      <c r="M73" s="649"/>
      <c r="N73" s="649"/>
      <c r="O73" s="649"/>
      <c r="P73" s="649"/>
      <c r="Q73" s="649"/>
      <c r="R73" s="649"/>
      <c r="S73" s="650" t="s">
        <v>233</v>
      </c>
      <c r="T73" s="650"/>
      <c r="U73" s="650"/>
      <c r="V73" s="650"/>
      <c r="W73" s="650"/>
      <c r="X73" s="650"/>
    </row>
    <row r="74" spans="2:24" ht="18" customHeight="1" x14ac:dyDescent="0.15">
      <c r="B74" s="599"/>
      <c r="C74" s="600"/>
      <c r="D74" s="601"/>
      <c r="E74" s="651" t="s">
        <v>231</v>
      </c>
      <c r="F74" s="651"/>
      <c r="G74" s="651"/>
      <c r="H74" s="651"/>
      <c r="I74" s="651"/>
      <c r="J74" s="651" t="s">
        <v>230</v>
      </c>
      <c r="K74" s="651"/>
      <c r="L74" s="651"/>
      <c r="M74" s="566"/>
      <c r="N74" s="655"/>
      <c r="O74" s="656"/>
      <c r="P74" s="657"/>
      <c r="Q74" s="631" t="s">
        <v>747</v>
      </c>
      <c r="R74" s="644"/>
      <c r="S74" s="642"/>
      <c r="T74" s="642"/>
      <c r="U74" s="642"/>
      <c r="V74" s="643"/>
      <c r="W74" s="631" t="s">
        <v>748</v>
      </c>
      <c r="X74" s="644"/>
    </row>
    <row r="75" spans="2:24" ht="18" customHeight="1" x14ac:dyDescent="0.15">
      <c r="B75" s="599"/>
      <c r="C75" s="600"/>
      <c r="D75" s="601"/>
      <c r="E75" s="651" t="s">
        <v>232</v>
      </c>
      <c r="F75" s="651"/>
      <c r="G75" s="651"/>
      <c r="H75" s="651"/>
      <c r="I75" s="651"/>
      <c r="J75" s="651" t="s">
        <v>749</v>
      </c>
      <c r="K75" s="651"/>
      <c r="L75" s="651"/>
      <c r="M75" s="566"/>
      <c r="N75" s="655"/>
      <c r="O75" s="656"/>
      <c r="P75" s="657"/>
      <c r="Q75" s="631" t="s">
        <v>748</v>
      </c>
      <c r="R75" s="644"/>
      <c r="S75" s="642"/>
      <c r="T75" s="642"/>
      <c r="U75" s="642"/>
      <c r="V75" s="643"/>
      <c r="W75" s="631" t="s">
        <v>738</v>
      </c>
      <c r="X75" s="644"/>
    </row>
    <row r="76" spans="2:24" ht="18" customHeight="1" x14ac:dyDescent="0.15">
      <c r="B76" s="599"/>
      <c r="C76" s="600"/>
      <c r="D76" s="601"/>
      <c r="E76" s="652" t="s">
        <v>296</v>
      </c>
      <c r="F76" s="653"/>
      <c r="G76" s="653"/>
      <c r="H76" s="653"/>
      <c r="I76" s="653"/>
      <c r="J76" s="653"/>
      <c r="K76" s="653"/>
      <c r="L76" s="653"/>
      <c r="M76" s="653"/>
      <c r="N76" s="653"/>
      <c r="O76" s="653"/>
      <c r="P76" s="653"/>
      <c r="Q76" s="653"/>
      <c r="R76" s="653"/>
      <c r="S76" s="653"/>
      <c r="T76" s="653"/>
      <c r="U76" s="653"/>
      <c r="V76" s="653"/>
      <c r="W76" s="653"/>
      <c r="X76" s="654"/>
    </row>
    <row r="77" spans="2:24" ht="18" customHeight="1" x14ac:dyDescent="0.15">
      <c r="B77" s="599"/>
      <c r="C77" s="600"/>
      <c r="D77" s="601"/>
      <c r="E77" s="567" t="s">
        <v>234</v>
      </c>
      <c r="F77" s="567"/>
      <c r="G77" s="645"/>
      <c r="H77" s="645"/>
      <c r="I77" s="645"/>
      <c r="J77" s="339" t="s">
        <v>738</v>
      </c>
      <c r="K77" s="567" t="s">
        <v>236</v>
      </c>
      <c r="L77" s="567"/>
      <c r="M77" s="645"/>
      <c r="N77" s="645"/>
      <c r="O77" s="645"/>
      <c r="P77" s="339" t="s">
        <v>741</v>
      </c>
      <c r="Q77" s="567" t="s">
        <v>235</v>
      </c>
      <c r="R77" s="567"/>
      <c r="S77" s="645"/>
      <c r="T77" s="645"/>
      <c r="U77" s="645"/>
      <c r="V77" s="339" t="s">
        <v>748</v>
      </c>
      <c r="W77" s="225"/>
      <c r="X77" s="227"/>
    </row>
    <row r="78" spans="2:24" ht="18" customHeight="1" x14ac:dyDescent="0.15">
      <c r="B78" s="599"/>
      <c r="C78" s="600"/>
      <c r="D78" s="601"/>
      <c r="E78" s="567" t="s">
        <v>237</v>
      </c>
      <c r="F78" s="567"/>
      <c r="G78" s="645"/>
      <c r="H78" s="645"/>
      <c r="I78" s="645"/>
      <c r="J78" s="339" t="s">
        <v>750</v>
      </c>
      <c r="K78" s="567" t="s">
        <v>238</v>
      </c>
      <c r="L78" s="567"/>
      <c r="M78" s="645"/>
      <c r="N78" s="645"/>
      <c r="O78" s="645"/>
      <c r="P78" s="339" t="s">
        <v>747</v>
      </c>
      <c r="Q78" s="615"/>
      <c r="R78" s="615"/>
      <c r="S78" s="567"/>
      <c r="T78" s="567"/>
      <c r="U78" s="567"/>
      <c r="V78" s="225"/>
      <c r="W78" s="225"/>
      <c r="X78" s="227"/>
    </row>
    <row r="79" spans="2:24" ht="18" customHeight="1" x14ac:dyDescent="0.15">
      <c r="B79" s="599"/>
      <c r="C79" s="600"/>
      <c r="D79" s="601"/>
      <c r="E79" s="640" t="s">
        <v>297</v>
      </c>
      <c r="F79" s="640"/>
      <c r="G79" s="640"/>
      <c r="H79" s="640"/>
      <c r="I79" s="640"/>
      <c r="J79" s="624" t="s">
        <v>298</v>
      </c>
      <c r="K79" s="569"/>
      <c r="L79" s="569"/>
      <c r="M79" s="569"/>
      <c r="N79" s="569"/>
      <c r="O79" s="569"/>
      <c r="P79" s="569"/>
      <c r="Q79" s="631"/>
      <c r="R79" s="569" t="s">
        <v>241</v>
      </c>
      <c r="S79" s="569"/>
      <c r="T79" s="569"/>
      <c r="U79" s="569"/>
      <c r="V79" s="569"/>
      <c r="W79" s="569"/>
      <c r="X79" s="631"/>
    </row>
    <row r="80" spans="2:24" ht="18" customHeight="1" x14ac:dyDescent="0.15">
      <c r="B80" s="599"/>
      <c r="C80" s="600"/>
      <c r="D80" s="601"/>
      <c r="E80" s="641"/>
      <c r="F80" s="641"/>
      <c r="G80" s="641"/>
      <c r="H80" s="641"/>
      <c r="I80" s="641"/>
      <c r="J80" s="624" t="s">
        <v>239</v>
      </c>
      <c r="K80" s="569"/>
      <c r="L80" s="569"/>
      <c r="M80" s="568"/>
      <c r="N80" s="568"/>
      <c r="O80" s="568"/>
      <c r="P80" s="339" t="s">
        <v>242</v>
      </c>
      <c r="Q80" s="340"/>
      <c r="R80" s="569" t="s">
        <v>239</v>
      </c>
      <c r="S80" s="569"/>
      <c r="T80" s="569"/>
      <c r="U80" s="568"/>
      <c r="V80" s="568"/>
      <c r="W80" s="568"/>
      <c r="X80" s="340" t="s">
        <v>242</v>
      </c>
    </row>
    <row r="81" spans="2:31" ht="18" customHeight="1" x14ac:dyDescent="0.15">
      <c r="B81" s="602"/>
      <c r="C81" s="603"/>
      <c r="D81" s="604"/>
      <c r="E81" s="635"/>
      <c r="F81" s="635"/>
      <c r="G81" s="635"/>
      <c r="H81" s="635"/>
      <c r="I81" s="635"/>
      <c r="J81" s="624" t="s">
        <v>240</v>
      </c>
      <c r="K81" s="569"/>
      <c r="L81" s="569"/>
      <c r="M81" s="568"/>
      <c r="N81" s="568"/>
      <c r="O81" s="568"/>
      <c r="P81" s="339" t="s">
        <v>242</v>
      </c>
      <c r="Q81" s="340"/>
      <c r="R81" s="569" t="s">
        <v>240</v>
      </c>
      <c r="S81" s="569"/>
      <c r="T81" s="569"/>
      <c r="U81" s="568"/>
      <c r="V81" s="568"/>
      <c r="W81" s="568"/>
      <c r="X81" s="340" t="s">
        <v>242</v>
      </c>
      <c r="AA81" s="135" t="s">
        <v>301</v>
      </c>
      <c r="AE81" s="131" t="s">
        <v>330</v>
      </c>
    </row>
    <row r="82" spans="2:31" ht="18" customHeight="1" x14ac:dyDescent="0.15">
      <c r="B82" s="563" t="s">
        <v>243</v>
      </c>
      <c r="C82" s="564"/>
      <c r="D82" s="565"/>
      <c r="E82" s="569" t="s">
        <v>244</v>
      </c>
      <c r="F82" s="569"/>
      <c r="G82" s="569"/>
      <c r="H82" s="569"/>
      <c r="I82" s="569"/>
      <c r="J82" s="624" t="s">
        <v>245</v>
      </c>
      <c r="K82" s="569"/>
      <c r="L82" s="569"/>
      <c r="M82" s="569"/>
      <c r="N82" s="631"/>
      <c r="O82" s="624" t="s">
        <v>246</v>
      </c>
      <c r="P82" s="569"/>
      <c r="Q82" s="569"/>
      <c r="R82" s="569"/>
      <c r="S82" s="631"/>
      <c r="T82" s="569" t="s">
        <v>247</v>
      </c>
      <c r="U82" s="569"/>
      <c r="V82" s="569"/>
      <c r="W82" s="569"/>
      <c r="X82" s="631"/>
      <c r="AA82" s="135" t="s">
        <v>302</v>
      </c>
      <c r="AE82" s="135" t="s">
        <v>321</v>
      </c>
    </row>
    <row r="83" spans="2:31" ht="18" customHeight="1" x14ac:dyDescent="0.15">
      <c r="B83" s="563"/>
      <c r="C83" s="564"/>
      <c r="D83" s="565"/>
      <c r="E83" s="624" t="s">
        <v>259</v>
      </c>
      <c r="F83" s="569"/>
      <c r="G83" s="569"/>
      <c r="H83" s="569"/>
      <c r="I83" s="569"/>
      <c r="J83" s="346"/>
      <c r="K83" s="231" t="s">
        <v>248</v>
      </c>
      <c r="L83" s="231"/>
      <c r="M83" s="231"/>
      <c r="N83" s="238"/>
      <c r="O83" s="346"/>
      <c r="P83" s="231" t="s">
        <v>248</v>
      </c>
      <c r="Q83" s="231"/>
      <c r="R83" s="231"/>
      <c r="S83" s="238"/>
      <c r="T83" s="350"/>
      <c r="U83" s="231" t="s">
        <v>248</v>
      </c>
      <c r="V83" s="231"/>
      <c r="W83" s="231"/>
      <c r="X83" s="238"/>
      <c r="AA83" s="135" t="s">
        <v>303</v>
      </c>
      <c r="AE83" s="135" t="s">
        <v>751</v>
      </c>
    </row>
    <row r="84" spans="2:31" ht="18" customHeight="1" x14ac:dyDescent="0.15">
      <c r="B84" s="563"/>
      <c r="C84" s="564"/>
      <c r="D84" s="565"/>
      <c r="E84" s="624"/>
      <c r="F84" s="569"/>
      <c r="G84" s="569"/>
      <c r="H84" s="569"/>
      <c r="I84" s="569"/>
      <c r="J84" s="348"/>
      <c r="K84" s="632" t="s">
        <v>249</v>
      </c>
      <c r="L84" s="632"/>
      <c r="M84" s="632"/>
      <c r="N84" s="633"/>
      <c r="O84" s="348"/>
      <c r="P84" s="217"/>
      <c r="Q84" s="217"/>
      <c r="R84" s="217"/>
      <c r="S84" s="239"/>
      <c r="T84" s="345"/>
      <c r="U84" s="217"/>
      <c r="V84" s="217"/>
      <c r="W84" s="217"/>
      <c r="X84" s="239"/>
      <c r="AA84" s="135" t="s">
        <v>304</v>
      </c>
      <c r="AE84" s="135" t="s">
        <v>752</v>
      </c>
    </row>
    <row r="85" spans="2:31" ht="18" customHeight="1" x14ac:dyDescent="0.15">
      <c r="B85" s="563"/>
      <c r="C85" s="564"/>
      <c r="D85" s="565"/>
      <c r="E85" s="634" t="s">
        <v>424</v>
      </c>
      <c r="F85" s="635"/>
      <c r="G85" s="636"/>
      <c r="H85" s="624" t="s">
        <v>257</v>
      </c>
      <c r="I85" s="569"/>
      <c r="J85" s="346"/>
      <c r="K85" s="231" t="s">
        <v>250</v>
      </c>
      <c r="L85" s="231"/>
      <c r="M85" s="231"/>
      <c r="N85" s="238"/>
      <c r="O85" s="346"/>
      <c r="P85" s="231" t="s">
        <v>253</v>
      </c>
      <c r="Q85" s="231"/>
      <c r="R85" s="231"/>
      <c r="S85" s="238"/>
      <c r="T85" s="350"/>
      <c r="U85" s="231" t="s">
        <v>253</v>
      </c>
      <c r="V85" s="231"/>
      <c r="W85" s="231"/>
      <c r="X85" s="238"/>
      <c r="AA85" s="135" t="s">
        <v>305</v>
      </c>
      <c r="AE85" s="135" t="s">
        <v>753</v>
      </c>
    </row>
    <row r="86" spans="2:31" ht="18" customHeight="1" x14ac:dyDescent="0.15">
      <c r="B86" s="563"/>
      <c r="C86" s="564"/>
      <c r="D86" s="565"/>
      <c r="E86" s="637"/>
      <c r="F86" s="638"/>
      <c r="G86" s="639"/>
      <c r="H86" s="624"/>
      <c r="I86" s="569"/>
      <c r="J86" s="348"/>
      <c r="K86" s="217" t="s">
        <v>251</v>
      </c>
      <c r="L86" s="217"/>
      <c r="M86" s="217"/>
      <c r="N86" s="239"/>
      <c r="O86" s="348"/>
      <c r="P86" s="217" t="s">
        <v>251</v>
      </c>
      <c r="Q86" s="217"/>
      <c r="R86" s="217"/>
      <c r="S86" s="239"/>
      <c r="T86" s="345"/>
      <c r="U86" s="217" t="s">
        <v>255</v>
      </c>
      <c r="V86" s="217"/>
      <c r="W86" s="217"/>
      <c r="X86" s="239"/>
      <c r="AA86" s="135" t="s">
        <v>306</v>
      </c>
      <c r="AE86" s="135" t="s">
        <v>754</v>
      </c>
    </row>
    <row r="87" spans="2:31" ht="18" customHeight="1" x14ac:dyDescent="0.15">
      <c r="B87" s="563"/>
      <c r="C87" s="564"/>
      <c r="D87" s="565"/>
      <c r="E87" s="637"/>
      <c r="F87" s="638"/>
      <c r="G87" s="639"/>
      <c r="H87" s="622" t="s">
        <v>258</v>
      </c>
      <c r="I87" s="623"/>
      <c r="J87" s="374"/>
      <c r="K87" s="215" t="s">
        <v>251</v>
      </c>
      <c r="L87" s="215"/>
      <c r="M87" s="215"/>
      <c r="N87" s="240"/>
      <c r="O87" s="374"/>
      <c r="P87" s="215" t="s">
        <v>251</v>
      </c>
      <c r="Q87" s="215"/>
      <c r="R87" s="215"/>
      <c r="S87" s="240"/>
      <c r="T87" s="344"/>
      <c r="U87" s="215" t="s">
        <v>255</v>
      </c>
      <c r="V87" s="215"/>
      <c r="W87" s="215"/>
      <c r="X87" s="240"/>
      <c r="AA87" s="135" t="s">
        <v>307</v>
      </c>
      <c r="AE87" s="135" t="s">
        <v>322</v>
      </c>
    </row>
    <row r="88" spans="2:31" ht="18" customHeight="1" x14ac:dyDescent="0.15">
      <c r="B88" s="563"/>
      <c r="C88" s="564"/>
      <c r="D88" s="565"/>
      <c r="E88" s="637"/>
      <c r="F88" s="638"/>
      <c r="G88" s="639"/>
      <c r="H88" s="624"/>
      <c r="I88" s="569"/>
      <c r="J88" s="374"/>
      <c r="K88" s="625" t="s">
        <v>252</v>
      </c>
      <c r="L88" s="625"/>
      <c r="M88" s="625"/>
      <c r="N88" s="626"/>
      <c r="O88" s="374"/>
      <c r="P88" s="625" t="s">
        <v>254</v>
      </c>
      <c r="Q88" s="625"/>
      <c r="R88" s="625"/>
      <c r="S88" s="626"/>
      <c r="T88" s="344"/>
      <c r="U88" s="625" t="s">
        <v>256</v>
      </c>
      <c r="V88" s="625"/>
      <c r="W88" s="625"/>
      <c r="X88" s="626"/>
      <c r="AA88" s="135" t="s">
        <v>755</v>
      </c>
      <c r="AE88" s="135" t="s">
        <v>323</v>
      </c>
    </row>
    <row r="89" spans="2:31" ht="18" customHeight="1" x14ac:dyDescent="0.15">
      <c r="B89" s="563"/>
      <c r="C89" s="564"/>
      <c r="D89" s="565"/>
      <c r="E89" s="637"/>
      <c r="F89" s="638"/>
      <c r="G89" s="639"/>
      <c r="H89" s="624"/>
      <c r="I89" s="569"/>
      <c r="J89" s="374"/>
      <c r="K89" s="215" t="s">
        <v>253</v>
      </c>
      <c r="L89" s="215"/>
      <c r="M89" s="215"/>
      <c r="N89" s="240"/>
      <c r="O89" s="374"/>
      <c r="P89" s="215" t="s">
        <v>253</v>
      </c>
      <c r="Q89" s="215"/>
      <c r="R89" s="215"/>
      <c r="S89" s="240"/>
      <c r="T89" s="344"/>
      <c r="U89" s="215" t="s">
        <v>253</v>
      </c>
      <c r="V89" s="215"/>
      <c r="W89" s="215"/>
      <c r="X89" s="240"/>
      <c r="AA89" s="135" t="s">
        <v>756</v>
      </c>
      <c r="AE89" s="135" t="s">
        <v>324</v>
      </c>
    </row>
    <row r="90" spans="2:31" ht="18" customHeight="1" x14ac:dyDescent="0.15">
      <c r="B90" s="563"/>
      <c r="C90" s="564"/>
      <c r="D90" s="565"/>
      <c r="E90" s="637"/>
      <c r="F90" s="638"/>
      <c r="G90" s="639"/>
      <c r="H90" s="624"/>
      <c r="I90" s="569"/>
      <c r="J90" s="348"/>
      <c r="K90" s="217" t="s">
        <v>757</v>
      </c>
      <c r="L90" s="217"/>
      <c r="M90" s="217"/>
      <c r="N90" s="239"/>
      <c r="O90" s="241"/>
      <c r="P90" s="215"/>
      <c r="Q90" s="215"/>
      <c r="R90" s="215"/>
      <c r="S90" s="240"/>
      <c r="T90" s="344"/>
      <c r="U90" s="215"/>
      <c r="V90" s="215"/>
      <c r="W90" s="215"/>
      <c r="X90" s="240"/>
      <c r="AA90" s="135" t="s">
        <v>308</v>
      </c>
      <c r="AE90" s="135" t="s">
        <v>325</v>
      </c>
    </row>
    <row r="91" spans="2:31" ht="18" customHeight="1" x14ac:dyDescent="0.15">
      <c r="B91" s="596" t="s">
        <v>260</v>
      </c>
      <c r="C91" s="597"/>
      <c r="D91" s="598"/>
      <c r="E91" s="627"/>
      <c r="F91" s="570"/>
      <c r="G91" s="570"/>
      <c r="H91" s="570"/>
      <c r="I91" s="352" t="s">
        <v>265</v>
      </c>
      <c r="J91" s="352"/>
      <c r="K91" s="352"/>
      <c r="L91" s="352"/>
      <c r="M91" s="352"/>
      <c r="N91" s="352"/>
      <c r="O91" s="605" t="s">
        <v>266</v>
      </c>
      <c r="P91" s="606"/>
      <c r="Q91" s="606"/>
      <c r="R91" s="607"/>
      <c r="S91" s="373"/>
      <c r="T91" s="352" t="s">
        <v>267</v>
      </c>
      <c r="U91" s="352"/>
      <c r="V91" s="352"/>
      <c r="W91" s="352"/>
      <c r="X91" s="213"/>
      <c r="AA91" s="135" t="s">
        <v>758</v>
      </c>
      <c r="AE91" s="135" t="s">
        <v>326</v>
      </c>
    </row>
    <row r="92" spans="2:31" ht="18" customHeight="1" x14ac:dyDescent="0.15">
      <c r="B92" s="599"/>
      <c r="C92" s="600"/>
      <c r="D92" s="601"/>
      <c r="E92" s="242"/>
      <c r="F92" s="235" t="s">
        <v>261</v>
      </c>
      <c r="G92" s="235"/>
      <c r="H92" s="235"/>
      <c r="I92" s="234"/>
      <c r="J92" s="235" t="s">
        <v>262</v>
      </c>
      <c r="K92" s="235"/>
      <c r="L92" s="235"/>
      <c r="M92" s="235"/>
      <c r="N92" s="243"/>
      <c r="O92" s="608"/>
      <c r="P92" s="609"/>
      <c r="Q92" s="609"/>
      <c r="R92" s="610"/>
      <c r="S92" s="367"/>
      <c r="T92" s="353" t="s">
        <v>268</v>
      </c>
      <c r="U92" s="353"/>
      <c r="V92" s="353"/>
      <c r="W92" s="353"/>
      <c r="X92" s="356"/>
      <c r="AA92" s="135" t="s">
        <v>309</v>
      </c>
      <c r="AE92" s="135" t="s">
        <v>327</v>
      </c>
    </row>
    <row r="93" spans="2:31" ht="18" customHeight="1" x14ac:dyDescent="0.15">
      <c r="B93" s="599"/>
      <c r="C93" s="600"/>
      <c r="D93" s="601"/>
      <c r="E93" s="355"/>
      <c r="F93" s="353"/>
      <c r="G93" s="353"/>
      <c r="H93" s="353"/>
      <c r="I93" s="367"/>
      <c r="J93" s="353" t="s">
        <v>263</v>
      </c>
      <c r="K93" s="353"/>
      <c r="L93" s="353"/>
      <c r="M93" s="353"/>
      <c r="N93" s="353"/>
      <c r="O93" s="608"/>
      <c r="P93" s="609"/>
      <c r="Q93" s="609"/>
      <c r="R93" s="610"/>
      <c r="S93" s="367"/>
      <c r="T93" s="353" t="s">
        <v>269</v>
      </c>
      <c r="U93" s="353"/>
      <c r="V93" s="353"/>
      <c r="W93" s="353"/>
      <c r="X93" s="356"/>
      <c r="AA93" s="135" t="s">
        <v>310</v>
      </c>
      <c r="AE93" s="135" t="s">
        <v>328</v>
      </c>
    </row>
    <row r="94" spans="2:31" ht="18" customHeight="1" x14ac:dyDescent="0.15">
      <c r="B94" s="602"/>
      <c r="C94" s="603"/>
      <c r="D94" s="604"/>
      <c r="E94" s="244"/>
      <c r="F94" s="359"/>
      <c r="G94" s="359"/>
      <c r="H94" s="359"/>
      <c r="I94" s="349"/>
      <c r="J94" s="359" t="s">
        <v>264</v>
      </c>
      <c r="K94" s="359"/>
      <c r="L94" s="359"/>
      <c r="M94" s="359"/>
      <c r="N94" s="359"/>
      <c r="O94" s="628"/>
      <c r="P94" s="629"/>
      <c r="Q94" s="629"/>
      <c r="R94" s="630"/>
      <c r="S94" s="345"/>
      <c r="T94" s="359"/>
      <c r="U94" s="359"/>
      <c r="V94" s="359"/>
      <c r="W94" s="359"/>
      <c r="X94" s="360"/>
      <c r="AA94" s="135" t="s">
        <v>311</v>
      </c>
      <c r="AE94" s="131" t="s">
        <v>329</v>
      </c>
    </row>
    <row r="95" spans="2:31" ht="18" customHeight="1" x14ac:dyDescent="0.15">
      <c r="B95" s="596" t="s">
        <v>270</v>
      </c>
      <c r="C95" s="597"/>
      <c r="D95" s="598"/>
      <c r="G95" s="93"/>
      <c r="H95" s="100" t="s">
        <v>759</v>
      </c>
      <c r="I95" s="93"/>
      <c r="J95" s="93"/>
      <c r="K95" s="93"/>
      <c r="L95" s="93"/>
      <c r="M95" s="93"/>
      <c r="N95" s="93"/>
      <c r="O95" s="93"/>
      <c r="P95" s="93"/>
      <c r="Q95" s="93"/>
      <c r="R95" s="93"/>
      <c r="S95" s="93"/>
      <c r="T95" s="93"/>
      <c r="U95" s="93"/>
      <c r="V95" s="93"/>
      <c r="W95" s="93"/>
      <c r="X95" s="94"/>
      <c r="AA95" s="135" t="s">
        <v>312</v>
      </c>
    </row>
    <row r="96" spans="2:31" ht="18" customHeight="1" x14ac:dyDescent="0.15">
      <c r="B96" s="599"/>
      <c r="C96" s="600"/>
      <c r="D96" s="601"/>
      <c r="E96" s="617"/>
      <c r="F96" s="572"/>
      <c r="G96" s="618"/>
      <c r="H96" s="619" t="s">
        <v>271</v>
      </c>
      <c r="I96" s="620"/>
      <c r="J96" s="572"/>
      <c r="K96" s="572"/>
      <c r="L96" s="572"/>
      <c r="M96" s="572"/>
      <c r="N96" s="572"/>
      <c r="O96" s="620" t="s">
        <v>275</v>
      </c>
      <c r="P96" s="620"/>
      <c r="Q96" s="621"/>
      <c r="R96" s="621"/>
      <c r="S96" s="621"/>
      <c r="T96" s="353" t="s">
        <v>760</v>
      </c>
      <c r="V96" s="367"/>
      <c r="W96" s="611" t="s">
        <v>761</v>
      </c>
      <c r="X96" s="612"/>
      <c r="AA96" s="135" t="s">
        <v>313</v>
      </c>
    </row>
    <row r="97" spans="2:27" ht="18" customHeight="1" x14ac:dyDescent="0.15">
      <c r="B97" s="599"/>
      <c r="C97" s="600"/>
      <c r="D97" s="601"/>
      <c r="E97" s="617"/>
      <c r="F97" s="572"/>
      <c r="G97" s="618"/>
      <c r="H97" s="245" t="s">
        <v>272</v>
      </c>
      <c r="I97" s="353"/>
      <c r="J97" s="353"/>
      <c r="K97" s="572"/>
      <c r="L97" s="572"/>
      <c r="M97" s="613" t="s">
        <v>273</v>
      </c>
      <c r="N97" s="613"/>
      <c r="O97" s="613"/>
      <c r="P97" s="613"/>
      <c r="Q97" s="572"/>
      <c r="R97" s="572"/>
      <c r="S97" s="353" t="s">
        <v>274</v>
      </c>
      <c r="T97" s="353"/>
      <c r="U97" s="353"/>
      <c r="V97" s="367"/>
      <c r="W97" s="611" t="s">
        <v>610</v>
      </c>
      <c r="X97" s="612"/>
      <c r="AA97" s="135" t="s">
        <v>314</v>
      </c>
    </row>
    <row r="98" spans="2:27" ht="18" customHeight="1" x14ac:dyDescent="0.15">
      <c r="B98" s="602"/>
      <c r="C98" s="603"/>
      <c r="D98" s="604"/>
      <c r="E98" s="359"/>
      <c r="F98" s="359"/>
      <c r="G98" s="359"/>
      <c r="H98" s="246" t="s">
        <v>762</v>
      </c>
      <c r="I98" s="359"/>
      <c r="J98" s="359"/>
      <c r="K98" s="359"/>
      <c r="L98" s="359"/>
      <c r="M98" s="359"/>
      <c r="N98" s="359"/>
      <c r="O98" s="359"/>
      <c r="P98" s="359"/>
      <c r="Q98" s="359"/>
      <c r="R98" s="359"/>
      <c r="S98" s="359"/>
      <c r="T98" s="359"/>
      <c r="U98" s="359"/>
      <c r="V98" s="359"/>
      <c r="W98" s="359"/>
      <c r="X98" s="360"/>
      <c r="AA98" s="135" t="s">
        <v>763</v>
      </c>
    </row>
    <row r="99" spans="2:27" ht="18" customHeight="1" x14ac:dyDescent="0.15">
      <c r="B99" s="563" t="s">
        <v>279</v>
      </c>
      <c r="C99" s="564"/>
      <c r="D99" s="565"/>
      <c r="E99" s="366"/>
      <c r="F99" s="339" t="s">
        <v>277</v>
      </c>
      <c r="G99" s="568"/>
      <c r="H99" s="568"/>
      <c r="I99" s="225" t="s">
        <v>276</v>
      </c>
      <c r="J99" s="225"/>
      <c r="K99" s="366"/>
      <c r="L99" s="339" t="s">
        <v>199</v>
      </c>
      <c r="M99" s="227"/>
      <c r="N99" s="614" t="s">
        <v>278</v>
      </c>
      <c r="O99" s="615"/>
      <c r="P99" s="616"/>
      <c r="Q99" s="365"/>
      <c r="R99" s="339" t="s">
        <v>277</v>
      </c>
      <c r="S99" s="568"/>
      <c r="T99" s="568"/>
      <c r="U99" s="225" t="s">
        <v>276</v>
      </c>
      <c r="V99" s="366"/>
      <c r="W99" s="339" t="s">
        <v>199</v>
      </c>
      <c r="X99" s="227"/>
      <c r="AA99" s="135" t="s">
        <v>315</v>
      </c>
    </row>
    <row r="100" spans="2:27" ht="18" customHeight="1" x14ac:dyDescent="0.15">
      <c r="B100" s="586" t="s">
        <v>280</v>
      </c>
      <c r="C100" s="587"/>
      <c r="D100" s="588"/>
      <c r="E100" s="592" t="s">
        <v>281</v>
      </c>
      <c r="F100" s="593"/>
      <c r="G100" s="593"/>
      <c r="H100" s="594"/>
      <c r="I100" s="342"/>
      <c r="J100" s="101" t="s">
        <v>294</v>
      </c>
      <c r="K100" s="101"/>
      <c r="L100" s="595"/>
      <c r="M100" s="595"/>
      <c r="N100" s="595"/>
      <c r="O100" s="595"/>
      <c r="P100" s="595"/>
      <c r="Q100" s="233" t="s">
        <v>764</v>
      </c>
      <c r="R100" s="342"/>
      <c r="S100" s="233" t="s">
        <v>283</v>
      </c>
      <c r="T100" s="371"/>
      <c r="U100" s="371"/>
      <c r="V100" s="371"/>
      <c r="W100" s="371"/>
      <c r="X100" s="247"/>
      <c r="AA100" s="135" t="s">
        <v>316</v>
      </c>
    </row>
    <row r="101" spans="2:27" ht="18" customHeight="1" x14ac:dyDescent="0.15">
      <c r="B101" s="589"/>
      <c r="C101" s="590"/>
      <c r="D101" s="591"/>
      <c r="E101" s="576" t="s">
        <v>282</v>
      </c>
      <c r="F101" s="577"/>
      <c r="G101" s="577"/>
      <c r="H101" s="577"/>
      <c r="I101" s="343"/>
      <c r="J101" s="236" t="s">
        <v>294</v>
      </c>
      <c r="K101" s="236"/>
      <c r="L101" s="580"/>
      <c r="M101" s="580"/>
      <c r="N101" s="580"/>
      <c r="O101" s="580"/>
      <c r="P101" s="580"/>
      <c r="Q101" s="236" t="s">
        <v>764</v>
      </c>
      <c r="R101" s="343"/>
      <c r="S101" s="236" t="s">
        <v>283</v>
      </c>
      <c r="T101" s="369"/>
      <c r="U101" s="369"/>
      <c r="V101" s="369"/>
      <c r="W101" s="369"/>
      <c r="X101" s="370"/>
      <c r="AA101" s="135" t="s">
        <v>317</v>
      </c>
    </row>
    <row r="102" spans="2:27" ht="18" customHeight="1" x14ac:dyDescent="0.15">
      <c r="B102" s="596" t="s">
        <v>284</v>
      </c>
      <c r="C102" s="597"/>
      <c r="D102" s="598"/>
      <c r="E102" s="347"/>
      <c r="F102" s="352" t="s">
        <v>285</v>
      </c>
      <c r="G102" s="352"/>
      <c r="H102" s="352"/>
      <c r="I102" s="347"/>
      <c r="J102" s="352" t="s">
        <v>286</v>
      </c>
      <c r="K102" s="352"/>
      <c r="L102" s="352"/>
      <c r="M102" s="352"/>
      <c r="N102" s="352"/>
      <c r="O102" s="605" t="s">
        <v>287</v>
      </c>
      <c r="P102" s="606"/>
      <c r="Q102" s="607"/>
      <c r="R102" s="570"/>
      <c r="S102" s="570"/>
      <c r="T102" s="570"/>
      <c r="U102" s="570"/>
      <c r="V102" s="570"/>
      <c r="W102" s="570"/>
      <c r="X102" s="571"/>
      <c r="AA102" s="135" t="s">
        <v>318</v>
      </c>
    </row>
    <row r="103" spans="2:27" ht="18" customHeight="1" x14ac:dyDescent="0.15">
      <c r="B103" s="599"/>
      <c r="C103" s="600"/>
      <c r="D103" s="601"/>
      <c r="E103" s="574" t="s">
        <v>333</v>
      </c>
      <c r="F103" s="575"/>
      <c r="G103" s="575"/>
      <c r="H103" s="575"/>
      <c r="I103" s="367"/>
      <c r="J103" s="353" t="s">
        <v>778</v>
      </c>
      <c r="K103" s="353"/>
      <c r="L103" s="353"/>
      <c r="M103" s="437"/>
      <c r="N103" s="353"/>
      <c r="O103" s="608"/>
      <c r="P103" s="609"/>
      <c r="Q103" s="610"/>
      <c r="R103" s="572"/>
      <c r="S103" s="572"/>
      <c r="T103" s="572"/>
      <c r="U103" s="572"/>
      <c r="V103" s="572"/>
      <c r="W103" s="572"/>
      <c r="X103" s="573"/>
      <c r="AA103" s="135" t="s">
        <v>319</v>
      </c>
    </row>
    <row r="104" spans="2:27" ht="18" customHeight="1" x14ac:dyDescent="0.15">
      <c r="B104" s="602"/>
      <c r="C104" s="603"/>
      <c r="D104" s="604"/>
      <c r="E104" s="576" t="s">
        <v>288</v>
      </c>
      <c r="F104" s="577"/>
      <c r="G104" s="578"/>
      <c r="H104" s="579"/>
      <c r="I104" s="580"/>
      <c r="J104" s="580"/>
      <c r="K104" s="580"/>
      <c r="L104" s="580"/>
      <c r="M104" s="577" t="s">
        <v>331</v>
      </c>
      <c r="N104" s="578"/>
      <c r="O104" s="581" t="s">
        <v>289</v>
      </c>
      <c r="P104" s="582"/>
      <c r="Q104" s="583"/>
      <c r="R104" s="584"/>
      <c r="S104" s="584"/>
      <c r="T104" s="584"/>
      <c r="U104" s="369" t="s">
        <v>765</v>
      </c>
      <c r="V104" s="584"/>
      <c r="W104" s="584"/>
      <c r="X104" s="585"/>
      <c r="AA104" s="135" t="s">
        <v>320</v>
      </c>
    </row>
    <row r="105" spans="2:27" ht="18" customHeight="1" x14ac:dyDescent="0.15">
      <c r="B105" s="563" t="s">
        <v>290</v>
      </c>
      <c r="C105" s="564"/>
      <c r="D105" s="565"/>
      <c r="E105" s="566" t="s">
        <v>293</v>
      </c>
      <c r="F105" s="567"/>
      <c r="G105" s="567"/>
      <c r="H105" s="567"/>
      <c r="I105" s="567"/>
      <c r="J105" s="567"/>
      <c r="K105" s="568"/>
      <c r="L105" s="568"/>
      <c r="M105" s="225" t="s">
        <v>291</v>
      </c>
      <c r="N105" s="569" t="s">
        <v>292</v>
      </c>
      <c r="O105" s="569"/>
      <c r="P105" s="569"/>
      <c r="Q105" s="569"/>
      <c r="R105" s="568"/>
      <c r="S105" s="568"/>
      <c r="T105" s="225" t="s">
        <v>766</v>
      </c>
      <c r="U105" s="225"/>
      <c r="V105" s="225"/>
      <c r="W105" s="225"/>
      <c r="X105" s="227"/>
    </row>
    <row r="106" spans="2:27" ht="18" customHeight="1" x14ac:dyDescent="0.15">
      <c r="E106" s="230"/>
      <c r="F106" s="230"/>
      <c r="G106" s="230"/>
      <c r="H106" s="230"/>
      <c r="I106" s="230"/>
      <c r="J106" s="230"/>
      <c r="K106" s="230"/>
      <c r="L106" s="230"/>
      <c r="M106" s="230"/>
      <c r="N106" s="230"/>
      <c r="O106" s="230"/>
      <c r="P106" s="230"/>
      <c r="Q106" s="230"/>
      <c r="R106" s="230"/>
      <c r="S106" s="230"/>
      <c r="T106" s="230"/>
      <c r="U106" s="230"/>
      <c r="V106" s="230"/>
      <c r="W106" s="230"/>
      <c r="X106" s="230"/>
    </row>
    <row r="107" spans="2:27" ht="18" customHeight="1" x14ac:dyDescent="0.15">
      <c r="E107" s="230"/>
      <c r="F107" s="230"/>
      <c r="G107" s="230"/>
      <c r="H107" s="230"/>
      <c r="I107" s="230"/>
      <c r="J107" s="230"/>
      <c r="K107" s="230"/>
      <c r="L107" s="230"/>
      <c r="M107" s="230"/>
      <c r="N107" s="230"/>
      <c r="O107" s="230"/>
      <c r="P107" s="230"/>
      <c r="Q107" s="230"/>
      <c r="R107" s="230"/>
      <c r="S107" s="230"/>
      <c r="T107" s="230"/>
      <c r="U107" s="230"/>
      <c r="V107" s="230"/>
      <c r="W107" s="230"/>
      <c r="X107" s="230"/>
    </row>
  </sheetData>
  <sheetProtection selectLockedCells="1"/>
  <mergeCells count="338">
    <mergeCell ref="B1:X2"/>
    <mergeCell ref="B4:D5"/>
    <mergeCell ref="E4:X5"/>
    <mergeCell ref="B6:D7"/>
    <mergeCell ref="E6:F7"/>
    <mergeCell ref="G6:X7"/>
    <mergeCell ref="AA11:AA27"/>
    <mergeCell ref="B13:D21"/>
    <mergeCell ref="E13:G15"/>
    <mergeCell ref="I13:J13"/>
    <mergeCell ref="I14:K14"/>
    <mergeCell ref="L14:N14"/>
    <mergeCell ref="O14:P14"/>
    <mergeCell ref="B8:D10"/>
    <mergeCell ref="E8:G8"/>
    <mergeCell ref="I8:K8"/>
    <mergeCell ref="Q8:R8"/>
    <mergeCell ref="S8:T8"/>
    <mergeCell ref="M10:N10"/>
    <mergeCell ref="O10:R10"/>
    <mergeCell ref="S10:T10"/>
    <mergeCell ref="R14:S14"/>
    <mergeCell ref="U14:V14"/>
    <mergeCell ref="L15:N15"/>
    <mergeCell ref="O15:P15"/>
    <mergeCell ref="T15:U15"/>
    <mergeCell ref="E16:G18"/>
    <mergeCell ref="I16:J16"/>
    <mergeCell ref="U10:V10"/>
    <mergeCell ref="B11:D12"/>
    <mergeCell ref="E11:X12"/>
    <mergeCell ref="P22:Q22"/>
    <mergeCell ref="U22:V22"/>
    <mergeCell ref="B22:D44"/>
    <mergeCell ref="E22:G27"/>
    <mergeCell ref="H22:J22"/>
    <mergeCell ref="K22:L22"/>
    <mergeCell ref="H24:J24"/>
    <mergeCell ref="K24:L24"/>
    <mergeCell ref="H26:J26"/>
    <mergeCell ref="K26:L26"/>
    <mergeCell ref="P26:Q26"/>
    <mergeCell ref="H27:J27"/>
    <mergeCell ref="K27:L27"/>
    <mergeCell ref="P27:Q27"/>
    <mergeCell ref="P24:Q24"/>
    <mergeCell ref="H25:J25"/>
    <mergeCell ref="K25:L25"/>
    <mergeCell ref="L29:M29"/>
    <mergeCell ref="K30:L30"/>
    <mergeCell ref="H33:J33"/>
    <mergeCell ref="L33:M33"/>
    <mergeCell ref="H23:J23"/>
    <mergeCell ref="K23:L23"/>
    <mergeCell ref="P23:Q23"/>
    <mergeCell ref="U23:V23"/>
    <mergeCell ref="E19:G21"/>
    <mergeCell ref="I19:L19"/>
    <mergeCell ref="U26:V26"/>
    <mergeCell ref="U27:V27"/>
    <mergeCell ref="U24:V24"/>
    <mergeCell ref="P36:Q36"/>
    <mergeCell ref="U36:V36"/>
    <mergeCell ref="K37:L37"/>
    <mergeCell ref="P37:Q37"/>
    <mergeCell ref="U37:V37"/>
    <mergeCell ref="H35:J38"/>
    <mergeCell ref="L35:M35"/>
    <mergeCell ref="P25:Q25"/>
    <mergeCell ref="U25:V25"/>
    <mergeCell ref="O33:Q33"/>
    <mergeCell ref="T33:X33"/>
    <mergeCell ref="H34:J34"/>
    <mergeCell ref="K34:L34"/>
    <mergeCell ref="M34:O34"/>
    <mergeCell ref="Q34:R34"/>
    <mergeCell ref="P30:Q30"/>
    <mergeCell ref="U30:V30"/>
    <mergeCell ref="K31:L31"/>
    <mergeCell ref="P31:Q31"/>
    <mergeCell ref="U31:V31"/>
    <mergeCell ref="K32:L32"/>
    <mergeCell ref="P32:Q32"/>
    <mergeCell ref="U32:V32"/>
    <mergeCell ref="H29:J32"/>
    <mergeCell ref="H41:J42"/>
    <mergeCell ref="L41:M41"/>
    <mergeCell ref="K42:L42"/>
    <mergeCell ref="M42:X42"/>
    <mergeCell ref="E43:G44"/>
    <mergeCell ref="H43:J43"/>
    <mergeCell ref="L43:N43"/>
    <mergeCell ref="P43:Q43"/>
    <mergeCell ref="H44:J44"/>
    <mergeCell ref="L44:N44"/>
    <mergeCell ref="E28:G42"/>
    <mergeCell ref="H28:J28"/>
    <mergeCell ref="L28:M28"/>
    <mergeCell ref="P44:Q44"/>
    <mergeCell ref="U44:X44"/>
    <mergeCell ref="K38:L38"/>
    <mergeCell ref="P38:Q38"/>
    <mergeCell ref="U38:V38"/>
    <mergeCell ref="H39:J40"/>
    <mergeCell ref="L39:M39"/>
    <mergeCell ref="K40:L40"/>
    <mergeCell ref="P40:Q40"/>
    <mergeCell ref="U40:V40"/>
    <mergeCell ref="K36:L36"/>
    <mergeCell ref="S46:S47"/>
    <mergeCell ref="T46:T47"/>
    <mergeCell ref="U46:X47"/>
    <mergeCell ref="B48:D49"/>
    <mergeCell ref="E48:F49"/>
    <mergeCell ref="G48:J49"/>
    <mergeCell ref="K48:L49"/>
    <mergeCell ref="M48:Q49"/>
    <mergeCell ref="R48:S49"/>
    <mergeCell ref="B46:D47"/>
    <mergeCell ref="E46:E47"/>
    <mergeCell ref="F46:H47"/>
    <mergeCell ref="I46:I47"/>
    <mergeCell ref="J46:L47"/>
    <mergeCell ref="M46:M47"/>
    <mergeCell ref="N46:O47"/>
    <mergeCell ref="P46:P47"/>
    <mergeCell ref="Q46:R47"/>
    <mergeCell ref="B52:D53"/>
    <mergeCell ref="E52:E53"/>
    <mergeCell ref="F52:G53"/>
    <mergeCell ref="H52:H53"/>
    <mergeCell ref="I52:J53"/>
    <mergeCell ref="K52:K53"/>
    <mergeCell ref="L52:L53"/>
    <mergeCell ref="T48:X49"/>
    <mergeCell ref="B50:D51"/>
    <mergeCell ref="E50:G51"/>
    <mergeCell ref="H50:I51"/>
    <mergeCell ref="J50:L50"/>
    <mergeCell ref="M50:O50"/>
    <mergeCell ref="P50:Q50"/>
    <mergeCell ref="R50:S51"/>
    <mergeCell ref="T50:V51"/>
    <mergeCell ref="W50:X51"/>
    <mergeCell ref="M52:M53"/>
    <mergeCell ref="N52:N53"/>
    <mergeCell ref="O52:Q53"/>
    <mergeCell ref="R52:S53"/>
    <mergeCell ref="T52:V52"/>
    <mergeCell ref="W52:X52"/>
    <mergeCell ref="T53:V53"/>
    <mergeCell ref="W53:X53"/>
    <mergeCell ref="J51:L51"/>
    <mergeCell ref="N51:O51"/>
    <mergeCell ref="P51:Q51"/>
    <mergeCell ref="B59:D61"/>
    <mergeCell ref="E59:G59"/>
    <mergeCell ref="I59:J59"/>
    <mergeCell ref="M59:N59"/>
    <mergeCell ref="O59:P59"/>
    <mergeCell ref="E60:G60"/>
    <mergeCell ref="I60:J60"/>
    <mergeCell ref="R56:T56"/>
    <mergeCell ref="V56:X56"/>
    <mergeCell ref="E57:N57"/>
    <mergeCell ref="O57:Q57"/>
    <mergeCell ref="R57:T57"/>
    <mergeCell ref="V57:X57"/>
    <mergeCell ref="B54:D58"/>
    <mergeCell ref="H54:N54"/>
    <mergeCell ref="O54:X54"/>
    <mergeCell ref="F55:G55"/>
    <mergeCell ref="H55:N55"/>
    <mergeCell ref="O55:Q55"/>
    <mergeCell ref="R55:U55"/>
    <mergeCell ref="V55:X55"/>
    <mergeCell ref="E56:N56"/>
    <mergeCell ref="O56:Q56"/>
    <mergeCell ref="M60:N60"/>
    <mergeCell ref="O60:P60"/>
    <mergeCell ref="E61:G61"/>
    <mergeCell ref="I61:J61"/>
    <mergeCell ref="M61:N61"/>
    <mergeCell ref="O61:P61"/>
    <mergeCell ref="O58:Q58"/>
    <mergeCell ref="R58:T58"/>
    <mergeCell ref="V58:X58"/>
    <mergeCell ref="Q63:R63"/>
    <mergeCell ref="S63:T63"/>
    <mergeCell ref="U63:V63"/>
    <mergeCell ref="W63:X63"/>
    <mergeCell ref="E64:F64"/>
    <mergeCell ref="G64:H64"/>
    <mergeCell ref="I64:J64"/>
    <mergeCell ref="K64:L64"/>
    <mergeCell ref="M64:N64"/>
    <mergeCell ref="O64:P64"/>
    <mergeCell ref="G63:H63"/>
    <mergeCell ref="I63:J63"/>
    <mergeCell ref="K63:L63"/>
    <mergeCell ref="M63:N63"/>
    <mergeCell ref="O63:P63"/>
    <mergeCell ref="Q64:R64"/>
    <mergeCell ref="S64:T64"/>
    <mergeCell ref="U64:V64"/>
    <mergeCell ref="W64:X64"/>
    <mergeCell ref="G67:H67"/>
    <mergeCell ref="I67:J67"/>
    <mergeCell ref="K67:L67"/>
    <mergeCell ref="M67:N67"/>
    <mergeCell ref="O67:P67"/>
    <mergeCell ref="Q67:R67"/>
    <mergeCell ref="S67:T67"/>
    <mergeCell ref="U67:V67"/>
    <mergeCell ref="W67:X67"/>
    <mergeCell ref="W68:X68"/>
    <mergeCell ref="E69:F69"/>
    <mergeCell ref="G69:H69"/>
    <mergeCell ref="I69:J69"/>
    <mergeCell ref="K69:L69"/>
    <mergeCell ref="M69:N69"/>
    <mergeCell ref="O69:P69"/>
    <mergeCell ref="Q69:R69"/>
    <mergeCell ref="S69:T69"/>
    <mergeCell ref="U69:V69"/>
    <mergeCell ref="W69:X69"/>
    <mergeCell ref="E68:F68"/>
    <mergeCell ref="G68:H68"/>
    <mergeCell ref="I68:J68"/>
    <mergeCell ref="K68:L68"/>
    <mergeCell ref="M68:N68"/>
    <mergeCell ref="O68:P68"/>
    <mergeCell ref="Q68:R68"/>
    <mergeCell ref="S68:T68"/>
    <mergeCell ref="U68:V68"/>
    <mergeCell ref="E70:F70"/>
    <mergeCell ref="G70:H70"/>
    <mergeCell ref="I70:J70"/>
    <mergeCell ref="K70:L70"/>
    <mergeCell ref="M70:N70"/>
    <mergeCell ref="O70:P70"/>
    <mergeCell ref="Q70:R70"/>
    <mergeCell ref="S70:T70"/>
    <mergeCell ref="U70:V70"/>
    <mergeCell ref="W70:X70"/>
    <mergeCell ref="G71:X71"/>
    <mergeCell ref="B72:D81"/>
    <mergeCell ref="E73:I73"/>
    <mergeCell ref="J73:R73"/>
    <mergeCell ref="S73:X73"/>
    <mergeCell ref="E74:I74"/>
    <mergeCell ref="J74:M74"/>
    <mergeCell ref="B62:D71"/>
    <mergeCell ref="E76:X76"/>
    <mergeCell ref="E77:F77"/>
    <mergeCell ref="G77:I77"/>
    <mergeCell ref="K77:L77"/>
    <mergeCell ref="M77:O77"/>
    <mergeCell ref="Q77:R77"/>
    <mergeCell ref="S77:U77"/>
    <mergeCell ref="N74:P74"/>
    <mergeCell ref="Q74:R74"/>
    <mergeCell ref="S74:V74"/>
    <mergeCell ref="W74:X74"/>
    <mergeCell ref="E75:I75"/>
    <mergeCell ref="J75:M75"/>
    <mergeCell ref="N75:P75"/>
    <mergeCell ref="Q75:R75"/>
    <mergeCell ref="S75:V75"/>
    <mergeCell ref="W75:X75"/>
    <mergeCell ref="J81:L81"/>
    <mergeCell ref="M81:O81"/>
    <mergeCell ref="R81:T81"/>
    <mergeCell ref="E78:F78"/>
    <mergeCell ref="G78:I78"/>
    <mergeCell ref="K78:L78"/>
    <mergeCell ref="M78:O78"/>
    <mergeCell ref="Q78:R78"/>
    <mergeCell ref="S78:U78"/>
    <mergeCell ref="H87:I90"/>
    <mergeCell ref="K88:N88"/>
    <mergeCell ref="P88:S88"/>
    <mergeCell ref="U88:X88"/>
    <mergeCell ref="B91:D94"/>
    <mergeCell ref="E91:H91"/>
    <mergeCell ref="O91:R94"/>
    <mergeCell ref="U81:W81"/>
    <mergeCell ref="B82:D90"/>
    <mergeCell ref="E82:I82"/>
    <mergeCell ref="J82:N82"/>
    <mergeCell ref="O82:S82"/>
    <mergeCell ref="T82:X82"/>
    <mergeCell ref="E83:I84"/>
    <mergeCell ref="K84:N84"/>
    <mergeCell ref="E85:G90"/>
    <mergeCell ref="H85:I86"/>
    <mergeCell ref="E79:I81"/>
    <mergeCell ref="J79:Q79"/>
    <mergeCell ref="R79:X79"/>
    <mergeCell ref="J80:L80"/>
    <mergeCell ref="M80:O80"/>
    <mergeCell ref="R80:T80"/>
    <mergeCell ref="U80:W80"/>
    <mergeCell ref="B100:D101"/>
    <mergeCell ref="E100:H100"/>
    <mergeCell ref="L100:P100"/>
    <mergeCell ref="E101:H101"/>
    <mergeCell ref="L101:P101"/>
    <mergeCell ref="B102:D104"/>
    <mergeCell ref="O102:Q103"/>
    <mergeCell ref="W96:X96"/>
    <mergeCell ref="K97:L97"/>
    <mergeCell ref="M97:P97"/>
    <mergeCell ref="Q97:R97"/>
    <mergeCell ref="W97:X97"/>
    <mergeCell ref="B99:D99"/>
    <mergeCell ref="G99:H99"/>
    <mergeCell ref="N99:P99"/>
    <mergeCell ref="S99:T99"/>
    <mergeCell ref="B95:D98"/>
    <mergeCell ref="E96:G97"/>
    <mergeCell ref="H96:I96"/>
    <mergeCell ref="J96:N96"/>
    <mergeCell ref="O96:P96"/>
    <mergeCell ref="Q96:S96"/>
    <mergeCell ref="B105:D105"/>
    <mergeCell ref="E105:J105"/>
    <mergeCell ref="K105:L105"/>
    <mergeCell ref="N105:Q105"/>
    <mergeCell ref="R105:S105"/>
    <mergeCell ref="R102:X103"/>
    <mergeCell ref="E103:H103"/>
    <mergeCell ref="E104:G104"/>
    <mergeCell ref="H104:L104"/>
    <mergeCell ref="M104:N104"/>
    <mergeCell ref="O104:Q104"/>
    <mergeCell ref="R104:T104"/>
    <mergeCell ref="V104:X104"/>
  </mergeCells>
  <phoneticPr fontId="2"/>
  <conditionalFormatting sqref="E4:X5 I8:K8 S8:T8 O8:O9 O10:R10 U10:V10">
    <cfRule type="containsBlanks" dxfId="41" priority="8">
      <formula>LEN(TRIM(E4))=0</formula>
    </cfRule>
  </conditionalFormatting>
  <conditionalFormatting sqref="U14 O14:P15 R14:S15 T15 W15 M22:M27 O22:O27 R22:R27 T22:T27 M30:M32 O30:O32 R30:R32 T30:T32 M36:M38 O36:O38 R36:R38 T36:T38 M40 O40 R40 T40 M42 U44 G48 M48 T48 E50 M50 T50 N51:Q51 H55 R56:T57 G64:J64 M64:T64 G68:J69 M68:T69 N74:P75 S74:V75 G77:I78 M77:O78 S77 M80:O81 U80:W81 J96 K97 G99 S99 V104 R104:T105 K105 T46:X47 Q60:X61 E91 T52:V53 Q96:Q97 R59:X59 L100:P101">
    <cfRule type="containsBlanks" dxfId="40" priority="7">
      <formula>LEN(TRIM(E14))=0</formula>
    </cfRule>
  </conditionalFormatting>
  <conditionalFormatting sqref="E8 H13:H14 H16 H19 K28:K29 O28:O29 K33 O33 S33 M34 Q34 K35 K39 O39 K41 O41 K43:K44 O43:O44 R44 E46 I46 M46 P46 S46 E52 H52 K52 M52 F55 H59:H61 K59:K61 M59:N61 J83:J90 O83 O85:O89 T83 T85:T89 I92:I94 S91:S93 E96 E99 K99 Q99 V99 E102 I100:I103 R100:R102 H104 V96:V97">
    <cfRule type="containsBlanks" dxfId="39" priority="6">
      <formula>LEN(TRIM(E8))=0</formula>
    </cfRule>
  </conditionalFormatting>
  <conditionalFormatting sqref="O35">
    <cfRule type="containsBlanks" dxfId="38" priority="5">
      <formula>LEN(TRIM(O35))=0</formula>
    </cfRule>
  </conditionalFormatting>
  <conditionalFormatting sqref="Q59">
    <cfRule type="containsBlanks" dxfId="37" priority="4">
      <formula>LEN(TRIM(Q59))=0</formula>
    </cfRule>
  </conditionalFormatting>
  <conditionalFormatting sqref="G6">
    <cfRule type="containsBlanks" dxfId="36" priority="3">
      <formula>LEN(TRIM(G6))=0</formula>
    </cfRule>
  </conditionalFormatting>
  <conditionalFormatting sqref="N52:O52">
    <cfRule type="containsBlanks" dxfId="35" priority="2">
      <formula>LEN(TRIM(N52))=0</formula>
    </cfRule>
  </conditionalFormatting>
  <conditionalFormatting sqref="M103">
    <cfRule type="containsBlanks" dxfId="34" priority="1">
      <formula>LEN(TRIM(M103))=0</formula>
    </cfRule>
  </conditionalFormatting>
  <dataValidations count="9">
    <dataValidation type="list" allowBlank="1" showInputMessage="1" showErrorMessage="1" sqref="V96:V97">
      <formula1>"○, "</formula1>
    </dataValidation>
    <dataValidation type="list" allowBlank="1" showInputMessage="1" showErrorMessage="1" sqref="M59:N61">
      <formula1>"有償,無償"</formula1>
    </dataValidation>
    <dataValidation type="list" allowBlank="1" showInputMessage="1" showErrorMessage="1" sqref="H14 H16 H19 K28:K29 O28:O29 S33 K33 K35 K39 O39 O41 K41 K43:K44 O43:O44 R44 E46:E47 I46:I47 M46:M47 P46:P47 S46:S47 M52:M53 K52:K53 H52:H53 E52:E53 E102 H59:H61 K59:K61 J83:J84 O83 O85:O89 T83:T89 I91:I94 S91:S93 I100:I102 E99 K99 Q99 V99 O35 R100:R101">
      <formula1>$AB$1:$AB$2</formula1>
    </dataValidation>
    <dataValidation type="list" allowBlank="1" showInputMessage="1" showErrorMessage="1" sqref="H104">
      <formula1>$AE$82:$AE$94</formula1>
    </dataValidation>
    <dataValidation type="list" allowBlank="1" showInputMessage="1" showErrorMessage="1" sqref="R102:X103">
      <formula1>$AA$82:$AA$104</formula1>
    </dataValidation>
    <dataValidation type="list" allowBlank="1" showInputMessage="1" showErrorMessage="1" sqref="I103 E96:G97 F55:G55 M103">
      <formula1>"有,無"</formula1>
    </dataValidation>
    <dataValidation type="list" allowBlank="1" showInputMessage="1" showErrorMessage="1" sqref="O33:Q33 Q34 M34:O34">
      <formula1>$AB$13:$AB$29</formula1>
    </dataValidation>
    <dataValidation type="list" allowBlank="1" showInputMessage="1" showErrorMessage="1" sqref="J85:J90 H13">
      <formula1>$AB$1</formula1>
    </dataValidation>
    <dataValidation type="list" allowBlank="1" showInputMessage="1" showErrorMessage="1" sqref="E8:G8">
      <formula1>"JR,京急,相鉄,東急,市営地下鉄,シーサイドライン"</formula1>
    </dataValidation>
  </dataValidations>
  <printOptions horizontalCentered="1"/>
  <pageMargins left="0.70866141732283472" right="0.70866141732283472" top="0.74803149606299213" bottom="0.74803149606299213" header="0.31496062992125984" footer="0.31496062992125984"/>
  <pageSetup paperSize="9" scale="98" fitToHeight="0" orientation="portrait" blackAndWhite="1" r:id="rId1"/>
  <rowBreaks count="2" manualBreakCount="2">
    <brk id="44" max="24" man="1"/>
    <brk id="81" max="24" man="1"/>
  </rowBreaks>
  <drawing r:id="rId2"/>
  <legacyDrawing r:id="rId3"/>
</worksheet>
</file>

<file path=xl/worksheets/sheet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Sheet4">
    <tabColor rgb="FF92D050"/>
    <pageSetUpPr fitToPage="1"/>
  </sheetPr>
  <dimension ref="A1:AT922"/>
  <sheetViews>
    <sheetView view="pageBreakPreview" zoomScale="85" zoomScaleNormal="100" zoomScaleSheetLayoutView="85" zoomScalePageLayoutView="85" workbookViewId="0"/>
  </sheetViews>
  <sheetFormatPr defaultColWidth="3.625" defaultRowHeight="18" customHeight="1" x14ac:dyDescent="0.15"/>
  <cols>
    <col min="1" max="1" width="3.625" style="55"/>
    <col min="2" max="6" width="3.625" style="46"/>
    <col min="7" max="7" width="3.625" style="46" customWidth="1"/>
    <col min="8" max="8" width="3.625" style="46"/>
    <col min="9" max="12" width="3.625" style="60"/>
    <col min="13" max="17" width="3.625" style="46"/>
    <col min="18" max="18" width="4.125" style="46" bestFit="1" customWidth="1"/>
    <col min="19" max="21" width="3.625" style="46"/>
    <col min="22" max="22" width="3" style="46" customWidth="1"/>
    <col min="23" max="24" width="3.625" style="46"/>
    <col min="25" max="30" width="3.625" style="46" customWidth="1"/>
    <col min="31" max="31" width="2.625" style="46" customWidth="1"/>
    <col min="32" max="33" width="6.5" style="55" customWidth="1"/>
    <col min="34" max="44" width="3.625" style="46"/>
    <col min="45" max="46" width="0" style="46" hidden="1" customWidth="1"/>
    <col min="47" max="16384" width="3.625" style="46"/>
  </cols>
  <sheetData>
    <row r="1" spans="1:46" ht="18" customHeight="1" x14ac:dyDescent="0.15">
      <c r="B1" s="211" t="s">
        <v>570</v>
      </c>
      <c r="U1" s="817"/>
      <c r="V1" s="817"/>
      <c r="W1" s="817"/>
      <c r="Z1" s="65" t="s">
        <v>569</v>
      </c>
      <c r="AT1" s="46" t="s">
        <v>206</v>
      </c>
    </row>
    <row r="2" spans="1:46" ht="18" customHeight="1" x14ac:dyDescent="0.15">
      <c r="B2" s="822" t="s">
        <v>335</v>
      </c>
      <c r="C2" s="823"/>
      <c r="D2" s="824"/>
      <c r="E2" s="828" t="s">
        <v>348</v>
      </c>
      <c r="F2" s="823"/>
      <c r="G2" s="823"/>
      <c r="H2" s="824"/>
      <c r="I2" s="834" t="s">
        <v>336</v>
      </c>
      <c r="J2" s="835"/>
      <c r="K2" s="835"/>
      <c r="L2" s="836"/>
      <c r="M2" s="822" t="s">
        <v>337</v>
      </c>
      <c r="N2" s="823"/>
      <c r="O2" s="823"/>
      <c r="P2" s="824"/>
      <c r="Q2" s="828" t="s">
        <v>350</v>
      </c>
      <c r="R2" s="829"/>
      <c r="S2" s="829"/>
      <c r="T2" s="830"/>
      <c r="U2" s="828" t="s">
        <v>349</v>
      </c>
      <c r="V2" s="823"/>
      <c r="W2" s="824"/>
      <c r="AT2" s="46" t="s">
        <v>199</v>
      </c>
    </row>
    <row r="3" spans="1:46" ht="18" customHeight="1" x14ac:dyDescent="0.15">
      <c r="B3" s="825"/>
      <c r="C3" s="826"/>
      <c r="D3" s="827"/>
      <c r="E3" s="825"/>
      <c r="F3" s="826"/>
      <c r="G3" s="826"/>
      <c r="H3" s="827"/>
      <c r="I3" s="837"/>
      <c r="J3" s="838"/>
      <c r="K3" s="838"/>
      <c r="L3" s="839"/>
      <c r="M3" s="825"/>
      <c r="N3" s="826"/>
      <c r="O3" s="826"/>
      <c r="P3" s="827"/>
      <c r="Q3" s="831"/>
      <c r="R3" s="832"/>
      <c r="S3" s="832"/>
      <c r="T3" s="833"/>
      <c r="U3" s="825"/>
      <c r="V3" s="826"/>
      <c r="W3" s="827"/>
    </row>
    <row r="4" spans="1:46" ht="18" customHeight="1" x14ac:dyDescent="0.15">
      <c r="A4" s="815"/>
      <c r="B4" s="791"/>
      <c r="C4" s="792"/>
      <c r="D4" s="793"/>
      <c r="E4" s="791"/>
      <c r="F4" s="792"/>
      <c r="G4" s="792"/>
      <c r="H4" s="793"/>
      <c r="I4" s="782"/>
      <c r="J4" s="783"/>
      <c r="K4" s="783"/>
      <c r="L4" s="784"/>
      <c r="M4" s="794"/>
      <c r="N4" s="795"/>
      <c r="O4" s="795"/>
      <c r="P4" s="796"/>
      <c r="Q4" s="800"/>
      <c r="R4" s="818"/>
      <c r="S4" s="818"/>
      <c r="T4" s="819"/>
      <c r="U4" s="806"/>
      <c r="V4" s="807"/>
      <c r="W4" s="808"/>
      <c r="X4" s="45"/>
    </row>
    <row r="5" spans="1:46" ht="18" customHeight="1" x14ac:dyDescent="0.15">
      <c r="A5" s="815"/>
      <c r="B5" s="812"/>
      <c r="C5" s="813"/>
      <c r="D5" s="814"/>
      <c r="E5" s="788"/>
      <c r="F5" s="789"/>
      <c r="G5" s="789"/>
      <c r="H5" s="790"/>
      <c r="I5" s="785"/>
      <c r="J5" s="786"/>
      <c r="K5" s="786"/>
      <c r="L5" s="787"/>
      <c r="M5" s="797"/>
      <c r="N5" s="798"/>
      <c r="O5" s="798"/>
      <c r="P5" s="799"/>
      <c r="Q5" s="801"/>
      <c r="R5" s="820"/>
      <c r="S5" s="820"/>
      <c r="T5" s="821"/>
      <c r="U5" s="809"/>
      <c r="V5" s="810"/>
      <c r="W5" s="811"/>
      <c r="X5" s="45"/>
    </row>
    <row r="6" spans="1:46" ht="18" customHeight="1" x14ac:dyDescent="0.15">
      <c r="A6" s="815"/>
      <c r="B6" s="791"/>
      <c r="C6" s="792"/>
      <c r="D6" s="793"/>
      <c r="E6" s="791"/>
      <c r="F6" s="792"/>
      <c r="G6" s="792"/>
      <c r="H6" s="793"/>
      <c r="I6" s="782"/>
      <c r="J6" s="783"/>
      <c r="K6" s="783"/>
      <c r="L6" s="784"/>
      <c r="M6" s="794"/>
      <c r="N6" s="795"/>
      <c r="O6" s="795"/>
      <c r="P6" s="796"/>
      <c r="Q6" s="800"/>
      <c r="R6" s="802"/>
      <c r="S6" s="802"/>
      <c r="T6" s="803"/>
      <c r="U6" s="806"/>
      <c r="V6" s="807"/>
      <c r="W6" s="808"/>
      <c r="Z6" s="289" t="s">
        <v>335</v>
      </c>
      <c r="AA6" s="290"/>
      <c r="AB6" s="290"/>
      <c r="AC6" s="290"/>
      <c r="AD6" s="290"/>
      <c r="AE6" s="291"/>
      <c r="AF6" s="288" t="s">
        <v>419</v>
      </c>
      <c r="AG6" s="288" t="s">
        <v>420</v>
      </c>
    </row>
    <row r="7" spans="1:46" ht="18" customHeight="1" x14ac:dyDescent="0.15">
      <c r="A7" s="815"/>
      <c r="B7" s="812"/>
      <c r="C7" s="813"/>
      <c r="D7" s="814"/>
      <c r="E7" s="788"/>
      <c r="F7" s="789"/>
      <c r="G7" s="789"/>
      <c r="H7" s="790"/>
      <c r="I7" s="785"/>
      <c r="J7" s="786"/>
      <c r="K7" s="786"/>
      <c r="L7" s="787"/>
      <c r="M7" s="797"/>
      <c r="N7" s="798"/>
      <c r="O7" s="798"/>
      <c r="P7" s="799"/>
      <c r="Q7" s="801"/>
      <c r="R7" s="804"/>
      <c r="S7" s="804"/>
      <c r="T7" s="805"/>
      <c r="U7" s="809"/>
      <c r="V7" s="810"/>
      <c r="W7" s="811"/>
      <c r="Z7" s="292" t="s">
        <v>344</v>
      </c>
      <c r="AA7" s="290"/>
      <c r="AB7" s="290"/>
      <c r="AC7" s="290"/>
      <c r="AD7" s="290"/>
      <c r="AE7" s="291"/>
      <c r="AF7" s="286">
        <f t="shared" ref="AF7:AF22" si="0">COUNTIF(B:D,Z7)</f>
        <v>0</v>
      </c>
      <c r="AG7" s="286">
        <f t="shared" ref="AG7:AG22" si="1">COUNTIFS($B$4:$B$1006,Z7,$I$4:$I$1006,"*横浜市*")</f>
        <v>0</v>
      </c>
    </row>
    <row r="8" spans="1:46" ht="18" customHeight="1" x14ac:dyDescent="0.15">
      <c r="A8" s="815"/>
      <c r="B8" s="791"/>
      <c r="C8" s="792"/>
      <c r="D8" s="793"/>
      <c r="E8" s="791"/>
      <c r="F8" s="792"/>
      <c r="G8" s="792"/>
      <c r="H8" s="793"/>
      <c r="I8" s="782"/>
      <c r="J8" s="783"/>
      <c r="K8" s="783"/>
      <c r="L8" s="784"/>
      <c r="M8" s="794"/>
      <c r="N8" s="795"/>
      <c r="O8" s="795"/>
      <c r="P8" s="796"/>
      <c r="Q8" s="800"/>
      <c r="R8" s="802"/>
      <c r="S8" s="802"/>
      <c r="T8" s="803"/>
      <c r="U8" s="806"/>
      <c r="V8" s="807"/>
      <c r="W8" s="808"/>
      <c r="Z8" s="292" t="s">
        <v>345</v>
      </c>
      <c r="AA8" s="290"/>
      <c r="AB8" s="290"/>
      <c r="AC8" s="290"/>
      <c r="AD8" s="290"/>
      <c r="AE8" s="291"/>
      <c r="AF8" s="286">
        <f t="shared" si="0"/>
        <v>0</v>
      </c>
      <c r="AG8" s="286">
        <f t="shared" si="1"/>
        <v>0</v>
      </c>
    </row>
    <row r="9" spans="1:46" ht="18" customHeight="1" x14ac:dyDescent="0.15">
      <c r="A9" s="815"/>
      <c r="B9" s="812"/>
      <c r="C9" s="813"/>
      <c r="D9" s="814"/>
      <c r="E9" s="788"/>
      <c r="F9" s="789"/>
      <c r="G9" s="789"/>
      <c r="H9" s="790"/>
      <c r="I9" s="785"/>
      <c r="J9" s="786"/>
      <c r="K9" s="786"/>
      <c r="L9" s="787"/>
      <c r="M9" s="797"/>
      <c r="N9" s="798"/>
      <c r="O9" s="798"/>
      <c r="P9" s="799"/>
      <c r="Q9" s="801"/>
      <c r="R9" s="804"/>
      <c r="S9" s="804"/>
      <c r="T9" s="805"/>
      <c r="U9" s="809"/>
      <c r="V9" s="810"/>
      <c r="W9" s="811"/>
      <c r="Z9" s="292" t="s">
        <v>346</v>
      </c>
      <c r="AA9" s="290"/>
      <c r="AB9" s="293"/>
      <c r="AC9" s="293"/>
      <c r="AD9" s="290"/>
      <c r="AE9" s="291"/>
      <c r="AF9" s="286">
        <f t="shared" si="0"/>
        <v>0</v>
      </c>
      <c r="AG9" s="286">
        <f t="shared" si="1"/>
        <v>0</v>
      </c>
    </row>
    <row r="10" spans="1:46" ht="18" customHeight="1" x14ac:dyDescent="0.15">
      <c r="A10" s="815"/>
      <c r="B10" s="791"/>
      <c r="C10" s="792"/>
      <c r="D10" s="793"/>
      <c r="E10" s="791"/>
      <c r="F10" s="792"/>
      <c r="G10" s="792"/>
      <c r="H10" s="793"/>
      <c r="I10" s="782"/>
      <c r="J10" s="783"/>
      <c r="K10" s="783"/>
      <c r="L10" s="784"/>
      <c r="M10" s="794"/>
      <c r="N10" s="795"/>
      <c r="O10" s="795"/>
      <c r="P10" s="796"/>
      <c r="Q10" s="800"/>
      <c r="R10" s="802"/>
      <c r="S10" s="802"/>
      <c r="T10" s="803"/>
      <c r="U10" s="806"/>
      <c r="V10" s="807"/>
      <c r="W10" s="808"/>
      <c r="Z10" s="292" t="s">
        <v>347</v>
      </c>
      <c r="AA10" s="290"/>
      <c r="AB10" s="293"/>
      <c r="AC10" s="293"/>
      <c r="AD10" s="290"/>
      <c r="AE10" s="291"/>
      <c r="AF10" s="286">
        <f t="shared" si="0"/>
        <v>0</v>
      </c>
      <c r="AG10" s="286">
        <f t="shared" si="1"/>
        <v>0</v>
      </c>
    </row>
    <row r="11" spans="1:46" ht="18" customHeight="1" x14ac:dyDescent="0.15">
      <c r="A11" s="815"/>
      <c r="B11" s="812"/>
      <c r="C11" s="813"/>
      <c r="D11" s="814"/>
      <c r="E11" s="788"/>
      <c r="F11" s="789"/>
      <c r="G11" s="789"/>
      <c r="H11" s="790"/>
      <c r="I11" s="785"/>
      <c r="J11" s="786"/>
      <c r="K11" s="786"/>
      <c r="L11" s="787"/>
      <c r="M11" s="797"/>
      <c r="N11" s="798"/>
      <c r="O11" s="798"/>
      <c r="P11" s="799"/>
      <c r="Q11" s="801"/>
      <c r="R11" s="804"/>
      <c r="S11" s="804"/>
      <c r="T11" s="805"/>
      <c r="U11" s="809"/>
      <c r="V11" s="810"/>
      <c r="W11" s="811"/>
      <c r="Z11" s="292" t="s">
        <v>338</v>
      </c>
      <c r="AA11" s="290"/>
      <c r="AB11" s="293"/>
      <c r="AC11" s="293"/>
      <c r="AD11" s="290"/>
      <c r="AE11" s="291"/>
      <c r="AF11" s="286">
        <f t="shared" si="0"/>
        <v>0</v>
      </c>
      <c r="AG11" s="286">
        <f t="shared" si="1"/>
        <v>0</v>
      </c>
    </row>
    <row r="12" spans="1:46" ht="18" customHeight="1" x14ac:dyDescent="0.15">
      <c r="A12" s="815"/>
      <c r="B12" s="791"/>
      <c r="C12" s="792"/>
      <c r="D12" s="793"/>
      <c r="E12" s="791"/>
      <c r="F12" s="792"/>
      <c r="G12" s="792"/>
      <c r="H12" s="793"/>
      <c r="I12" s="782"/>
      <c r="J12" s="783"/>
      <c r="K12" s="783"/>
      <c r="L12" s="784"/>
      <c r="M12" s="794"/>
      <c r="N12" s="795"/>
      <c r="O12" s="795"/>
      <c r="P12" s="796"/>
      <c r="Q12" s="800"/>
      <c r="R12" s="802"/>
      <c r="S12" s="802"/>
      <c r="T12" s="803"/>
      <c r="U12" s="806"/>
      <c r="V12" s="807"/>
      <c r="W12" s="808"/>
      <c r="Z12" s="292" t="s">
        <v>339</v>
      </c>
      <c r="AA12" s="290"/>
      <c r="AB12" s="293"/>
      <c r="AC12" s="293"/>
      <c r="AD12" s="290"/>
      <c r="AE12" s="291"/>
      <c r="AF12" s="286">
        <f t="shared" si="0"/>
        <v>0</v>
      </c>
      <c r="AG12" s="286">
        <f t="shared" si="1"/>
        <v>0</v>
      </c>
      <c r="AH12" s="63"/>
    </row>
    <row r="13" spans="1:46" ht="18" customHeight="1" x14ac:dyDescent="0.15">
      <c r="A13" s="815"/>
      <c r="B13" s="812"/>
      <c r="C13" s="813"/>
      <c r="D13" s="814"/>
      <c r="E13" s="788"/>
      <c r="F13" s="789"/>
      <c r="G13" s="789"/>
      <c r="H13" s="790"/>
      <c r="I13" s="785"/>
      <c r="J13" s="786"/>
      <c r="K13" s="786"/>
      <c r="L13" s="787"/>
      <c r="M13" s="797"/>
      <c r="N13" s="798"/>
      <c r="O13" s="798"/>
      <c r="P13" s="799"/>
      <c r="Q13" s="801"/>
      <c r="R13" s="804"/>
      <c r="S13" s="804"/>
      <c r="T13" s="805"/>
      <c r="U13" s="809"/>
      <c r="V13" s="810"/>
      <c r="W13" s="811"/>
      <c r="Z13" s="292" t="s">
        <v>414</v>
      </c>
      <c r="AA13" s="290"/>
      <c r="AB13" s="293"/>
      <c r="AC13" s="293"/>
      <c r="AD13" s="290"/>
      <c r="AE13" s="291"/>
      <c r="AF13" s="286">
        <f t="shared" si="0"/>
        <v>0</v>
      </c>
      <c r="AG13" s="286">
        <f t="shared" si="1"/>
        <v>0</v>
      </c>
    </row>
    <row r="14" spans="1:46" ht="18" customHeight="1" x14ac:dyDescent="0.15">
      <c r="A14" s="815"/>
      <c r="B14" s="791"/>
      <c r="C14" s="792"/>
      <c r="D14" s="793"/>
      <c r="E14" s="791"/>
      <c r="F14" s="792"/>
      <c r="G14" s="792"/>
      <c r="H14" s="793"/>
      <c r="I14" s="782"/>
      <c r="J14" s="783"/>
      <c r="K14" s="783"/>
      <c r="L14" s="784"/>
      <c r="M14" s="794"/>
      <c r="N14" s="795"/>
      <c r="O14" s="795"/>
      <c r="P14" s="796"/>
      <c r="Q14" s="800"/>
      <c r="R14" s="802"/>
      <c r="S14" s="802"/>
      <c r="T14" s="803"/>
      <c r="U14" s="806"/>
      <c r="V14" s="807"/>
      <c r="W14" s="808"/>
      <c r="X14" s="47"/>
      <c r="Z14" s="292" t="s">
        <v>415</v>
      </c>
      <c r="AA14" s="290"/>
      <c r="AB14" s="293"/>
      <c r="AC14" s="293"/>
      <c r="AD14" s="290"/>
      <c r="AE14" s="291"/>
      <c r="AF14" s="286">
        <f t="shared" si="0"/>
        <v>0</v>
      </c>
      <c r="AG14" s="286">
        <f t="shared" si="1"/>
        <v>0</v>
      </c>
    </row>
    <row r="15" spans="1:46" ht="18" customHeight="1" x14ac:dyDescent="0.15">
      <c r="A15" s="815"/>
      <c r="B15" s="812"/>
      <c r="C15" s="813"/>
      <c r="D15" s="814"/>
      <c r="E15" s="788"/>
      <c r="F15" s="789"/>
      <c r="G15" s="789"/>
      <c r="H15" s="790"/>
      <c r="I15" s="785"/>
      <c r="J15" s="786"/>
      <c r="K15" s="786"/>
      <c r="L15" s="787"/>
      <c r="M15" s="797"/>
      <c r="N15" s="798"/>
      <c r="O15" s="798"/>
      <c r="P15" s="799"/>
      <c r="Q15" s="801"/>
      <c r="R15" s="804"/>
      <c r="S15" s="804"/>
      <c r="T15" s="805"/>
      <c r="U15" s="809"/>
      <c r="V15" s="810"/>
      <c r="W15" s="811"/>
      <c r="Z15" s="294" t="s">
        <v>416</v>
      </c>
      <c r="AA15" s="290"/>
      <c r="AB15" s="293"/>
      <c r="AC15" s="290"/>
      <c r="AD15" s="295"/>
      <c r="AE15" s="291"/>
      <c r="AF15" s="286">
        <f t="shared" si="0"/>
        <v>0</v>
      </c>
      <c r="AG15" s="286">
        <f t="shared" si="1"/>
        <v>0</v>
      </c>
    </row>
    <row r="16" spans="1:46" ht="18" customHeight="1" x14ac:dyDescent="0.15">
      <c r="A16" s="815"/>
      <c r="B16" s="791"/>
      <c r="C16" s="792"/>
      <c r="D16" s="793"/>
      <c r="E16" s="791"/>
      <c r="F16" s="792"/>
      <c r="G16" s="792"/>
      <c r="H16" s="793"/>
      <c r="I16" s="782"/>
      <c r="J16" s="783"/>
      <c r="K16" s="783"/>
      <c r="L16" s="784"/>
      <c r="M16" s="794"/>
      <c r="N16" s="795"/>
      <c r="O16" s="795"/>
      <c r="P16" s="796"/>
      <c r="Q16" s="800"/>
      <c r="R16" s="802"/>
      <c r="S16" s="802"/>
      <c r="T16" s="803"/>
      <c r="U16" s="806"/>
      <c r="V16" s="807"/>
      <c r="W16" s="808"/>
      <c r="Z16" s="292" t="s">
        <v>340</v>
      </c>
      <c r="AA16" s="290"/>
      <c r="AB16" s="293"/>
      <c r="AC16" s="290"/>
      <c r="AD16" s="290"/>
      <c r="AE16" s="291"/>
      <c r="AF16" s="286">
        <f t="shared" si="0"/>
        <v>0</v>
      </c>
      <c r="AG16" s="286">
        <f t="shared" si="1"/>
        <v>0</v>
      </c>
    </row>
    <row r="17" spans="1:33" ht="18" customHeight="1" x14ac:dyDescent="0.15">
      <c r="A17" s="815"/>
      <c r="B17" s="812"/>
      <c r="C17" s="813"/>
      <c r="D17" s="814"/>
      <c r="E17" s="788"/>
      <c r="F17" s="789"/>
      <c r="G17" s="789"/>
      <c r="H17" s="790"/>
      <c r="I17" s="785"/>
      <c r="J17" s="786"/>
      <c r="K17" s="786"/>
      <c r="L17" s="787"/>
      <c r="M17" s="797"/>
      <c r="N17" s="798"/>
      <c r="O17" s="798"/>
      <c r="P17" s="799"/>
      <c r="Q17" s="801"/>
      <c r="R17" s="804"/>
      <c r="S17" s="804"/>
      <c r="T17" s="805"/>
      <c r="U17" s="809"/>
      <c r="V17" s="810"/>
      <c r="W17" s="811"/>
      <c r="Z17" s="292" t="s">
        <v>417</v>
      </c>
      <c r="AA17" s="290"/>
      <c r="AB17" s="293"/>
      <c r="AC17" s="293"/>
      <c r="AD17" s="290"/>
      <c r="AE17" s="291"/>
      <c r="AF17" s="286">
        <f t="shared" si="0"/>
        <v>0</v>
      </c>
      <c r="AG17" s="286">
        <f t="shared" si="1"/>
        <v>0</v>
      </c>
    </row>
    <row r="18" spans="1:33" ht="18" customHeight="1" x14ac:dyDescent="0.15">
      <c r="A18" s="815"/>
      <c r="B18" s="791"/>
      <c r="C18" s="792"/>
      <c r="D18" s="793"/>
      <c r="E18" s="791"/>
      <c r="F18" s="792"/>
      <c r="G18" s="792"/>
      <c r="H18" s="793"/>
      <c r="I18" s="782"/>
      <c r="J18" s="783"/>
      <c r="K18" s="783"/>
      <c r="L18" s="784"/>
      <c r="M18" s="794"/>
      <c r="N18" s="795"/>
      <c r="O18" s="795"/>
      <c r="P18" s="796"/>
      <c r="Q18" s="800"/>
      <c r="R18" s="802"/>
      <c r="S18" s="802"/>
      <c r="T18" s="803"/>
      <c r="U18" s="806"/>
      <c r="V18" s="807"/>
      <c r="W18" s="808"/>
      <c r="Z18" s="292" t="s">
        <v>418</v>
      </c>
      <c r="AA18" s="290"/>
      <c r="AB18" s="293"/>
      <c r="AC18" s="293"/>
      <c r="AD18" s="290"/>
      <c r="AE18" s="291"/>
      <c r="AF18" s="286">
        <f t="shared" si="0"/>
        <v>0</v>
      </c>
      <c r="AG18" s="286">
        <f t="shared" si="1"/>
        <v>0</v>
      </c>
    </row>
    <row r="19" spans="1:33" ht="18" customHeight="1" x14ac:dyDescent="0.15">
      <c r="A19" s="815"/>
      <c r="B19" s="812"/>
      <c r="C19" s="813"/>
      <c r="D19" s="814"/>
      <c r="E19" s="788"/>
      <c r="F19" s="789"/>
      <c r="G19" s="789"/>
      <c r="H19" s="790"/>
      <c r="I19" s="785"/>
      <c r="J19" s="786"/>
      <c r="K19" s="786"/>
      <c r="L19" s="787"/>
      <c r="M19" s="797"/>
      <c r="N19" s="798"/>
      <c r="O19" s="798"/>
      <c r="P19" s="799"/>
      <c r="Q19" s="801"/>
      <c r="R19" s="804"/>
      <c r="S19" s="804"/>
      <c r="T19" s="805"/>
      <c r="U19" s="809"/>
      <c r="V19" s="810"/>
      <c r="W19" s="811"/>
      <c r="Z19" s="289" t="s">
        <v>343</v>
      </c>
      <c r="AA19" s="290"/>
      <c r="AB19" s="293"/>
      <c r="AC19" s="293"/>
      <c r="AD19" s="290"/>
      <c r="AE19" s="291"/>
      <c r="AF19" s="286">
        <f t="shared" si="0"/>
        <v>0</v>
      </c>
      <c r="AG19" s="286">
        <f t="shared" si="1"/>
        <v>0</v>
      </c>
    </row>
    <row r="20" spans="1:33" ht="18" customHeight="1" x14ac:dyDescent="0.15">
      <c r="A20" s="815"/>
      <c r="B20" s="791"/>
      <c r="C20" s="792"/>
      <c r="D20" s="793"/>
      <c r="E20" s="791"/>
      <c r="F20" s="792"/>
      <c r="G20" s="792"/>
      <c r="H20" s="793"/>
      <c r="I20" s="782"/>
      <c r="J20" s="783"/>
      <c r="K20" s="783"/>
      <c r="L20" s="784"/>
      <c r="M20" s="794"/>
      <c r="N20" s="795"/>
      <c r="O20" s="795"/>
      <c r="P20" s="796"/>
      <c r="Q20" s="800"/>
      <c r="R20" s="802"/>
      <c r="S20" s="802"/>
      <c r="T20" s="803"/>
      <c r="U20" s="806"/>
      <c r="V20" s="807"/>
      <c r="W20" s="808"/>
      <c r="Z20" s="289" t="s">
        <v>342</v>
      </c>
      <c r="AA20" s="290"/>
      <c r="AB20" s="293"/>
      <c r="AC20" s="293"/>
      <c r="AD20" s="290"/>
      <c r="AE20" s="291"/>
      <c r="AF20" s="286">
        <f t="shared" si="0"/>
        <v>0</v>
      </c>
      <c r="AG20" s="286">
        <f t="shared" si="1"/>
        <v>0</v>
      </c>
    </row>
    <row r="21" spans="1:33" ht="18" customHeight="1" x14ac:dyDescent="0.15">
      <c r="A21" s="815"/>
      <c r="B21" s="812"/>
      <c r="C21" s="813"/>
      <c r="D21" s="814"/>
      <c r="E21" s="788"/>
      <c r="F21" s="789"/>
      <c r="G21" s="789"/>
      <c r="H21" s="790"/>
      <c r="I21" s="785"/>
      <c r="J21" s="786"/>
      <c r="K21" s="786"/>
      <c r="L21" s="787"/>
      <c r="M21" s="797"/>
      <c r="N21" s="798"/>
      <c r="O21" s="798"/>
      <c r="P21" s="799"/>
      <c r="Q21" s="801"/>
      <c r="R21" s="804"/>
      <c r="S21" s="804"/>
      <c r="T21" s="805"/>
      <c r="U21" s="809"/>
      <c r="V21" s="810"/>
      <c r="W21" s="811"/>
      <c r="Z21" s="289" t="s">
        <v>341</v>
      </c>
      <c r="AA21" s="290"/>
      <c r="AB21" s="293"/>
      <c r="AC21" s="293"/>
      <c r="AD21" s="290"/>
      <c r="AE21" s="291"/>
      <c r="AF21" s="286">
        <f t="shared" si="0"/>
        <v>0</v>
      </c>
      <c r="AG21" s="286">
        <f t="shared" si="1"/>
        <v>0</v>
      </c>
    </row>
    <row r="22" spans="1:33" ht="18" customHeight="1" x14ac:dyDescent="0.15">
      <c r="A22" s="815"/>
      <c r="B22" s="791"/>
      <c r="C22" s="792"/>
      <c r="D22" s="793"/>
      <c r="E22" s="791"/>
      <c r="F22" s="792"/>
      <c r="G22" s="792"/>
      <c r="H22" s="793"/>
      <c r="I22" s="782"/>
      <c r="J22" s="783"/>
      <c r="K22" s="783"/>
      <c r="L22" s="784"/>
      <c r="M22" s="794"/>
      <c r="N22" s="795"/>
      <c r="O22" s="795"/>
      <c r="P22" s="796"/>
      <c r="Q22" s="800"/>
      <c r="R22" s="802"/>
      <c r="S22" s="802"/>
      <c r="T22" s="803"/>
      <c r="U22" s="806"/>
      <c r="V22" s="807"/>
      <c r="W22" s="808"/>
      <c r="Z22" s="289" t="s">
        <v>164</v>
      </c>
      <c r="AA22" s="290"/>
      <c r="AB22" s="293"/>
      <c r="AC22" s="293"/>
      <c r="AD22" s="290"/>
      <c r="AE22" s="291"/>
      <c r="AF22" s="286">
        <f t="shared" si="0"/>
        <v>0</v>
      </c>
      <c r="AG22" s="286">
        <f t="shared" si="1"/>
        <v>0</v>
      </c>
    </row>
    <row r="23" spans="1:33" ht="18" customHeight="1" x14ac:dyDescent="0.15">
      <c r="A23" s="815"/>
      <c r="B23" s="812"/>
      <c r="C23" s="813"/>
      <c r="D23" s="814"/>
      <c r="E23" s="788"/>
      <c r="F23" s="789"/>
      <c r="G23" s="789"/>
      <c r="H23" s="790"/>
      <c r="I23" s="785"/>
      <c r="J23" s="786"/>
      <c r="K23" s="786"/>
      <c r="L23" s="787"/>
      <c r="M23" s="797"/>
      <c r="N23" s="798"/>
      <c r="O23" s="798"/>
      <c r="P23" s="799"/>
      <c r="Q23" s="801"/>
      <c r="R23" s="804"/>
      <c r="S23" s="804"/>
      <c r="T23" s="805"/>
      <c r="U23" s="809"/>
      <c r="V23" s="810"/>
      <c r="W23" s="811"/>
      <c r="Z23" s="289"/>
      <c r="AA23" s="290"/>
      <c r="AB23" s="290"/>
      <c r="AC23" s="290"/>
      <c r="AD23" s="290"/>
      <c r="AE23" s="291" t="s">
        <v>656</v>
      </c>
      <c r="AF23" s="286">
        <f>SUM(AF7:AF22)</f>
        <v>0</v>
      </c>
      <c r="AG23" s="286">
        <f>SUM(AG7:AG22)</f>
        <v>0</v>
      </c>
    </row>
    <row r="24" spans="1:33" ht="18" customHeight="1" x14ac:dyDescent="0.15">
      <c r="A24" s="815"/>
      <c r="B24" s="791"/>
      <c r="C24" s="792"/>
      <c r="D24" s="793"/>
      <c r="E24" s="791"/>
      <c r="F24" s="792"/>
      <c r="G24" s="792"/>
      <c r="H24" s="793"/>
      <c r="I24" s="782"/>
      <c r="J24" s="783"/>
      <c r="K24" s="783"/>
      <c r="L24" s="784"/>
      <c r="M24" s="794"/>
      <c r="N24" s="795"/>
      <c r="O24" s="795"/>
      <c r="P24" s="796"/>
      <c r="Q24" s="800"/>
      <c r="R24" s="802"/>
      <c r="S24" s="802"/>
      <c r="T24" s="803"/>
      <c r="U24" s="806"/>
      <c r="V24" s="807"/>
      <c r="W24" s="808"/>
    </row>
    <row r="25" spans="1:33" ht="18" customHeight="1" x14ac:dyDescent="0.15">
      <c r="A25" s="815"/>
      <c r="B25" s="812"/>
      <c r="C25" s="813"/>
      <c r="D25" s="814"/>
      <c r="E25" s="788"/>
      <c r="F25" s="789"/>
      <c r="G25" s="789"/>
      <c r="H25" s="790"/>
      <c r="I25" s="785"/>
      <c r="J25" s="786"/>
      <c r="K25" s="786"/>
      <c r="L25" s="787"/>
      <c r="M25" s="797"/>
      <c r="N25" s="798"/>
      <c r="O25" s="798"/>
      <c r="P25" s="799"/>
      <c r="Q25" s="801"/>
      <c r="R25" s="804"/>
      <c r="S25" s="804"/>
      <c r="T25" s="805"/>
      <c r="U25" s="809"/>
      <c r="V25" s="810"/>
      <c r="W25" s="811"/>
    </row>
    <row r="26" spans="1:33" ht="18" customHeight="1" x14ac:dyDescent="0.15">
      <c r="A26" s="815"/>
      <c r="B26" s="791"/>
      <c r="C26" s="792"/>
      <c r="D26" s="793"/>
      <c r="E26" s="791"/>
      <c r="F26" s="792"/>
      <c r="G26" s="792"/>
      <c r="H26" s="793"/>
      <c r="I26" s="782"/>
      <c r="J26" s="783"/>
      <c r="K26" s="783"/>
      <c r="L26" s="784"/>
      <c r="M26" s="794"/>
      <c r="N26" s="795"/>
      <c r="O26" s="795"/>
      <c r="P26" s="796"/>
      <c r="Q26" s="800"/>
      <c r="R26" s="802"/>
      <c r="S26" s="802"/>
      <c r="T26" s="803"/>
      <c r="U26" s="806"/>
      <c r="V26" s="807"/>
      <c r="W26" s="808"/>
    </row>
    <row r="27" spans="1:33" ht="18" customHeight="1" x14ac:dyDescent="0.15">
      <c r="A27" s="815"/>
      <c r="B27" s="812"/>
      <c r="C27" s="813"/>
      <c r="D27" s="814"/>
      <c r="E27" s="788"/>
      <c r="F27" s="789"/>
      <c r="G27" s="789"/>
      <c r="H27" s="790"/>
      <c r="I27" s="785"/>
      <c r="J27" s="786"/>
      <c r="K27" s="786"/>
      <c r="L27" s="787"/>
      <c r="M27" s="797"/>
      <c r="N27" s="798"/>
      <c r="O27" s="798"/>
      <c r="P27" s="799"/>
      <c r="Q27" s="801"/>
      <c r="R27" s="804"/>
      <c r="S27" s="804"/>
      <c r="T27" s="805"/>
      <c r="U27" s="809"/>
      <c r="V27" s="810"/>
      <c r="W27" s="811"/>
    </row>
    <row r="28" spans="1:33" ht="18" customHeight="1" x14ac:dyDescent="0.15">
      <c r="A28" s="815"/>
      <c r="B28" s="791"/>
      <c r="C28" s="792"/>
      <c r="D28" s="793"/>
      <c r="E28" s="791"/>
      <c r="F28" s="792"/>
      <c r="G28" s="792"/>
      <c r="H28" s="793"/>
      <c r="I28" s="782"/>
      <c r="J28" s="783"/>
      <c r="K28" s="783"/>
      <c r="L28" s="784"/>
      <c r="M28" s="202"/>
      <c r="N28" s="203"/>
      <c r="O28" s="204"/>
      <c r="P28" s="205"/>
      <c r="Q28" s="800"/>
      <c r="R28" s="802"/>
      <c r="S28" s="802"/>
      <c r="T28" s="803"/>
      <c r="U28" s="806"/>
      <c r="V28" s="807"/>
      <c r="W28" s="808"/>
      <c r="AF28" s="90"/>
      <c r="AG28" s="90"/>
    </row>
    <row r="29" spans="1:33" ht="18" customHeight="1" x14ac:dyDescent="0.15">
      <c r="A29" s="815"/>
      <c r="B29" s="812"/>
      <c r="C29" s="813"/>
      <c r="D29" s="814"/>
      <c r="E29" s="788"/>
      <c r="F29" s="789"/>
      <c r="G29" s="789"/>
      <c r="H29" s="790"/>
      <c r="I29" s="785"/>
      <c r="J29" s="786"/>
      <c r="K29" s="786"/>
      <c r="L29" s="787"/>
      <c r="M29" s="206"/>
      <c r="N29" s="207"/>
      <c r="O29" s="207"/>
      <c r="P29" s="208"/>
      <c r="Q29" s="801"/>
      <c r="R29" s="804"/>
      <c r="S29" s="804"/>
      <c r="T29" s="805"/>
      <c r="U29" s="809"/>
      <c r="V29" s="810"/>
      <c r="W29" s="811"/>
      <c r="AF29" s="90"/>
      <c r="AG29" s="90"/>
    </row>
    <row r="30" spans="1:33" ht="18" customHeight="1" x14ac:dyDescent="0.15">
      <c r="A30" s="815"/>
      <c r="B30" s="791"/>
      <c r="C30" s="792"/>
      <c r="D30" s="793"/>
      <c r="E30" s="791"/>
      <c r="F30" s="792"/>
      <c r="G30" s="792"/>
      <c r="H30" s="793"/>
      <c r="I30" s="782"/>
      <c r="J30" s="783"/>
      <c r="K30" s="783"/>
      <c r="L30" s="784"/>
      <c r="M30" s="794"/>
      <c r="N30" s="795"/>
      <c r="O30" s="795"/>
      <c r="P30" s="796"/>
      <c r="Q30" s="800"/>
      <c r="R30" s="802"/>
      <c r="S30" s="802"/>
      <c r="T30" s="803"/>
      <c r="U30" s="806"/>
      <c r="V30" s="807"/>
      <c r="W30" s="808"/>
      <c r="AF30" s="90"/>
      <c r="AG30" s="90"/>
    </row>
    <row r="31" spans="1:33" ht="18" customHeight="1" x14ac:dyDescent="0.15">
      <c r="A31" s="815"/>
      <c r="B31" s="812"/>
      <c r="C31" s="813"/>
      <c r="D31" s="814"/>
      <c r="E31" s="788"/>
      <c r="F31" s="789"/>
      <c r="G31" s="789"/>
      <c r="H31" s="790"/>
      <c r="I31" s="785"/>
      <c r="J31" s="786"/>
      <c r="K31" s="786"/>
      <c r="L31" s="787"/>
      <c r="M31" s="797"/>
      <c r="N31" s="798"/>
      <c r="O31" s="798"/>
      <c r="P31" s="799"/>
      <c r="Q31" s="801"/>
      <c r="R31" s="804"/>
      <c r="S31" s="804"/>
      <c r="T31" s="805"/>
      <c r="U31" s="809"/>
      <c r="V31" s="810"/>
      <c r="W31" s="811"/>
      <c r="AF31" s="90"/>
      <c r="AG31" s="90"/>
    </row>
    <row r="32" spans="1:33" ht="18" customHeight="1" x14ac:dyDescent="0.15">
      <c r="A32" s="815"/>
      <c r="B32" s="791"/>
      <c r="C32" s="792"/>
      <c r="D32" s="793"/>
      <c r="E32" s="791"/>
      <c r="F32" s="792"/>
      <c r="G32" s="792"/>
      <c r="H32" s="793"/>
      <c r="I32" s="782"/>
      <c r="J32" s="783"/>
      <c r="K32" s="783"/>
      <c r="L32" s="784"/>
      <c r="M32" s="794"/>
      <c r="N32" s="795"/>
      <c r="O32" s="795"/>
      <c r="P32" s="796"/>
      <c r="Q32" s="800"/>
      <c r="R32" s="802"/>
      <c r="S32" s="802"/>
      <c r="T32" s="803"/>
      <c r="U32" s="806"/>
      <c r="V32" s="807"/>
      <c r="W32" s="808"/>
      <c r="AF32" s="90"/>
      <c r="AG32" s="90"/>
    </row>
    <row r="33" spans="1:33" ht="18" customHeight="1" x14ac:dyDescent="0.15">
      <c r="A33" s="815"/>
      <c r="B33" s="812"/>
      <c r="C33" s="813"/>
      <c r="D33" s="814"/>
      <c r="E33" s="788"/>
      <c r="F33" s="789"/>
      <c r="G33" s="789"/>
      <c r="H33" s="790"/>
      <c r="I33" s="785"/>
      <c r="J33" s="786"/>
      <c r="K33" s="786"/>
      <c r="L33" s="787"/>
      <c r="M33" s="797"/>
      <c r="N33" s="798"/>
      <c r="O33" s="798"/>
      <c r="P33" s="799"/>
      <c r="Q33" s="801"/>
      <c r="R33" s="804"/>
      <c r="S33" s="804"/>
      <c r="T33" s="805"/>
      <c r="U33" s="809"/>
      <c r="V33" s="810"/>
      <c r="W33" s="811"/>
      <c r="AF33" s="90"/>
      <c r="AG33" s="90"/>
    </row>
    <row r="34" spans="1:33" ht="18" customHeight="1" x14ac:dyDescent="0.15">
      <c r="A34" s="815"/>
      <c r="B34" s="791"/>
      <c r="C34" s="792"/>
      <c r="D34" s="793"/>
      <c r="E34" s="791"/>
      <c r="F34" s="792"/>
      <c r="G34" s="792"/>
      <c r="H34" s="793"/>
      <c r="I34" s="782"/>
      <c r="J34" s="783"/>
      <c r="K34" s="783"/>
      <c r="L34" s="784"/>
      <c r="M34" s="794"/>
      <c r="N34" s="795"/>
      <c r="O34" s="795"/>
      <c r="P34" s="796"/>
      <c r="Q34" s="800"/>
      <c r="R34" s="802"/>
      <c r="S34" s="802"/>
      <c r="T34" s="803"/>
      <c r="U34" s="806"/>
      <c r="V34" s="807"/>
      <c r="W34" s="808"/>
      <c r="AF34" s="90"/>
      <c r="AG34" s="90"/>
    </row>
    <row r="35" spans="1:33" ht="18" customHeight="1" x14ac:dyDescent="0.15">
      <c r="A35" s="815"/>
      <c r="B35" s="812"/>
      <c r="C35" s="813"/>
      <c r="D35" s="814"/>
      <c r="E35" s="788"/>
      <c r="F35" s="789"/>
      <c r="G35" s="789"/>
      <c r="H35" s="790"/>
      <c r="I35" s="785"/>
      <c r="J35" s="786"/>
      <c r="K35" s="786"/>
      <c r="L35" s="787"/>
      <c r="M35" s="797"/>
      <c r="N35" s="798"/>
      <c r="O35" s="798"/>
      <c r="P35" s="799"/>
      <c r="Q35" s="801"/>
      <c r="R35" s="804"/>
      <c r="S35" s="804"/>
      <c r="T35" s="805"/>
      <c r="U35" s="809"/>
      <c r="V35" s="810"/>
      <c r="W35" s="811"/>
      <c r="AF35" s="90"/>
      <c r="AG35" s="90"/>
    </row>
    <row r="36" spans="1:33" ht="18" customHeight="1" x14ac:dyDescent="0.15">
      <c r="A36" s="815"/>
      <c r="B36" s="791"/>
      <c r="C36" s="792"/>
      <c r="D36" s="793"/>
      <c r="E36" s="791"/>
      <c r="F36" s="792"/>
      <c r="G36" s="792"/>
      <c r="H36" s="793"/>
      <c r="I36" s="782"/>
      <c r="J36" s="783"/>
      <c r="K36" s="783"/>
      <c r="L36" s="784"/>
      <c r="M36" s="794"/>
      <c r="N36" s="795"/>
      <c r="O36" s="795"/>
      <c r="P36" s="796"/>
      <c r="Q36" s="800"/>
      <c r="R36" s="802"/>
      <c r="S36" s="802"/>
      <c r="T36" s="803"/>
      <c r="U36" s="806"/>
      <c r="V36" s="807"/>
      <c r="W36" s="808"/>
    </row>
    <row r="37" spans="1:33" ht="18" customHeight="1" x14ac:dyDescent="0.15">
      <c r="A37" s="815"/>
      <c r="B37" s="812"/>
      <c r="C37" s="813"/>
      <c r="D37" s="814"/>
      <c r="E37" s="788"/>
      <c r="F37" s="789"/>
      <c r="G37" s="789"/>
      <c r="H37" s="790"/>
      <c r="I37" s="785"/>
      <c r="J37" s="786"/>
      <c r="K37" s="786"/>
      <c r="L37" s="787"/>
      <c r="M37" s="797"/>
      <c r="N37" s="798"/>
      <c r="O37" s="798"/>
      <c r="P37" s="799"/>
      <c r="Q37" s="801"/>
      <c r="R37" s="804"/>
      <c r="S37" s="804"/>
      <c r="T37" s="805"/>
      <c r="U37" s="809"/>
      <c r="V37" s="810"/>
      <c r="W37" s="811"/>
    </row>
    <row r="38" spans="1:33" ht="18" customHeight="1" x14ac:dyDescent="0.15">
      <c r="A38" s="815"/>
      <c r="B38" s="791"/>
      <c r="C38" s="792"/>
      <c r="D38" s="793"/>
      <c r="E38" s="791"/>
      <c r="F38" s="792"/>
      <c r="G38" s="792"/>
      <c r="H38" s="793"/>
      <c r="I38" s="782"/>
      <c r="J38" s="783"/>
      <c r="K38" s="783"/>
      <c r="L38" s="784"/>
      <c r="M38" s="794"/>
      <c r="N38" s="795"/>
      <c r="O38" s="795"/>
      <c r="P38" s="796"/>
      <c r="Q38" s="800"/>
      <c r="R38" s="802"/>
      <c r="S38" s="802"/>
      <c r="T38" s="803"/>
      <c r="U38" s="806"/>
      <c r="V38" s="807"/>
      <c r="W38" s="808"/>
    </row>
    <row r="39" spans="1:33" ht="18" customHeight="1" x14ac:dyDescent="0.15">
      <c r="A39" s="815"/>
      <c r="B39" s="812"/>
      <c r="C39" s="813"/>
      <c r="D39" s="814"/>
      <c r="E39" s="788"/>
      <c r="F39" s="789"/>
      <c r="G39" s="789"/>
      <c r="H39" s="790"/>
      <c r="I39" s="785"/>
      <c r="J39" s="786"/>
      <c r="K39" s="786"/>
      <c r="L39" s="787"/>
      <c r="M39" s="797"/>
      <c r="N39" s="798"/>
      <c r="O39" s="798"/>
      <c r="P39" s="799"/>
      <c r="Q39" s="801"/>
      <c r="R39" s="804"/>
      <c r="S39" s="804"/>
      <c r="T39" s="805"/>
      <c r="U39" s="809"/>
      <c r="V39" s="810"/>
      <c r="W39" s="811"/>
    </row>
    <row r="40" spans="1:33" ht="18" customHeight="1" x14ac:dyDescent="0.15">
      <c r="A40" s="815"/>
      <c r="B40" s="791"/>
      <c r="C40" s="792"/>
      <c r="D40" s="793"/>
      <c r="E40" s="791"/>
      <c r="F40" s="792"/>
      <c r="G40" s="792"/>
      <c r="H40" s="793"/>
      <c r="I40" s="782"/>
      <c r="J40" s="783"/>
      <c r="K40" s="783"/>
      <c r="L40" s="784"/>
      <c r="M40" s="794"/>
      <c r="N40" s="795"/>
      <c r="O40" s="795"/>
      <c r="P40" s="796"/>
      <c r="Q40" s="800"/>
      <c r="R40" s="802"/>
      <c r="S40" s="802"/>
      <c r="T40" s="803"/>
      <c r="U40" s="806"/>
      <c r="V40" s="807"/>
      <c r="W40" s="808"/>
      <c r="X40" s="47"/>
    </row>
    <row r="41" spans="1:33" ht="18" customHeight="1" x14ac:dyDescent="0.15">
      <c r="A41" s="815"/>
      <c r="B41" s="812"/>
      <c r="C41" s="813"/>
      <c r="D41" s="814"/>
      <c r="E41" s="788"/>
      <c r="F41" s="789"/>
      <c r="G41" s="789"/>
      <c r="H41" s="790"/>
      <c r="I41" s="785"/>
      <c r="J41" s="786"/>
      <c r="K41" s="786"/>
      <c r="L41" s="787"/>
      <c r="M41" s="797"/>
      <c r="N41" s="798"/>
      <c r="O41" s="798"/>
      <c r="P41" s="799"/>
      <c r="Q41" s="801"/>
      <c r="R41" s="804"/>
      <c r="S41" s="804"/>
      <c r="T41" s="805"/>
      <c r="U41" s="809"/>
      <c r="V41" s="810"/>
      <c r="W41" s="811"/>
    </row>
    <row r="42" spans="1:33" ht="18" customHeight="1" x14ac:dyDescent="0.15">
      <c r="A42" s="815"/>
      <c r="B42" s="791"/>
      <c r="C42" s="792"/>
      <c r="D42" s="793"/>
      <c r="E42" s="791"/>
      <c r="F42" s="792"/>
      <c r="G42" s="792"/>
      <c r="H42" s="793"/>
      <c r="I42" s="782"/>
      <c r="J42" s="783"/>
      <c r="K42" s="783"/>
      <c r="L42" s="784"/>
      <c r="M42" s="794"/>
      <c r="N42" s="795"/>
      <c r="O42" s="795"/>
      <c r="P42" s="796"/>
      <c r="Q42" s="800"/>
      <c r="R42" s="802"/>
      <c r="S42" s="802"/>
      <c r="T42" s="803"/>
      <c r="U42" s="806"/>
      <c r="V42" s="807"/>
      <c r="W42" s="808"/>
    </row>
    <row r="43" spans="1:33" ht="18" customHeight="1" x14ac:dyDescent="0.15">
      <c r="A43" s="815"/>
      <c r="B43" s="812"/>
      <c r="C43" s="813"/>
      <c r="D43" s="814"/>
      <c r="E43" s="788"/>
      <c r="F43" s="789"/>
      <c r="G43" s="789"/>
      <c r="H43" s="790"/>
      <c r="I43" s="785"/>
      <c r="J43" s="786"/>
      <c r="K43" s="786"/>
      <c r="L43" s="787"/>
      <c r="M43" s="797"/>
      <c r="N43" s="798"/>
      <c r="O43" s="798"/>
      <c r="P43" s="799"/>
      <c r="Q43" s="801"/>
      <c r="R43" s="804"/>
      <c r="S43" s="804"/>
      <c r="T43" s="805"/>
      <c r="U43" s="809"/>
      <c r="V43" s="810"/>
      <c r="W43" s="811"/>
    </row>
    <row r="44" spans="1:33" ht="18" customHeight="1" x14ac:dyDescent="0.15">
      <c r="A44" s="815"/>
      <c r="B44" s="791"/>
      <c r="C44" s="792"/>
      <c r="D44" s="793"/>
      <c r="E44" s="791"/>
      <c r="F44" s="792"/>
      <c r="G44" s="792"/>
      <c r="H44" s="793"/>
      <c r="I44" s="782"/>
      <c r="J44" s="783"/>
      <c r="K44" s="783"/>
      <c r="L44" s="784"/>
      <c r="M44" s="794"/>
      <c r="N44" s="795"/>
      <c r="O44" s="795"/>
      <c r="P44" s="796"/>
      <c r="Q44" s="800"/>
      <c r="R44" s="802"/>
      <c r="S44" s="802"/>
      <c r="T44" s="803"/>
      <c r="U44" s="806"/>
      <c r="V44" s="807"/>
      <c r="W44" s="808"/>
    </row>
    <row r="45" spans="1:33" ht="18" customHeight="1" x14ac:dyDescent="0.15">
      <c r="A45" s="815"/>
      <c r="B45" s="812"/>
      <c r="C45" s="813"/>
      <c r="D45" s="814"/>
      <c r="E45" s="788"/>
      <c r="F45" s="789"/>
      <c r="G45" s="789"/>
      <c r="H45" s="790"/>
      <c r="I45" s="785"/>
      <c r="J45" s="786"/>
      <c r="K45" s="786"/>
      <c r="L45" s="787"/>
      <c r="M45" s="797"/>
      <c r="N45" s="798"/>
      <c r="O45" s="798"/>
      <c r="P45" s="799"/>
      <c r="Q45" s="801"/>
      <c r="R45" s="804"/>
      <c r="S45" s="804"/>
      <c r="T45" s="805"/>
      <c r="U45" s="809"/>
      <c r="V45" s="810"/>
      <c r="W45" s="811"/>
    </row>
    <row r="46" spans="1:33" ht="18" customHeight="1" x14ac:dyDescent="0.15">
      <c r="A46" s="815"/>
      <c r="B46" s="791"/>
      <c r="C46" s="792"/>
      <c r="D46" s="793"/>
      <c r="E46" s="791"/>
      <c r="F46" s="792"/>
      <c r="G46" s="792"/>
      <c r="H46" s="793"/>
      <c r="I46" s="782"/>
      <c r="J46" s="783"/>
      <c r="K46" s="783"/>
      <c r="L46" s="784"/>
      <c r="M46" s="794"/>
      <c r="N46" s="795"/>
      <c r="O46" s="795"/>
      <c r="P46" s="796"/>
      <c r="Q46" s="800"/>
      <c r="R46" s="802"/>
      <c r="S46" s="802"/>
      <c r="T46" s="803"/>
      <c r="U46" s="806"/>
      <c r="V46" s="807"/>
      <c r="W46" s="808"/>
    </row>
    <row r="47" spans="1:33" ht="18" customHeight="1" x14ac:dyDescent="0.15">
      <c r="A47" s="815"/>
      <c r="B47" s="812"/>
      <c r="C47" s="813"/>
      <c r="D47" s="814"/>
      <c r="E47" s="788"/>
      <c r="F47" s="789"/>
      <c r="G47" s="789"/>
      <c r="H47" s="790"/>
      <c r="I47" s="785"/>
      <c r="J47" s="786"/>
      <c r="K47" s="786"/>
      <c r="L47" s="787"/>
      <c r="M47" s="797"/>
      <c r="N47" s="798"/>
      <c r="O47" s="798"/>
      <c r="P47" s="799"/>
      <c r="Q47" s="801"/>
      <c r="R47" s="804"/>
      <c r="S47" s="804"/>
      <c r="T47" s="805"/>
      <c r="U47" s="809"/>
      <c r="V47" s="810"/>
      <c r="W47" s="811"/>
    </row>
    <row r="48" spans="1:33" ht="18" customHeight="1" x14ac:dyDescent="0.15">
      <c r="A48" s="815"/>
      <c r="B48" s="791"/>
      <c r="C48" s="792"/>
      <c r="D48" s="793"/>
      <c r="E48" s="791"/>
      <c r="F48" s="792"/>
      <c r="G48" s="792"/>
      <c r="H48" s="793"/>
      <c r="I48" s="782"/>
      <c r="J48" s="783"/>
      <c r="K48" s="783"/>
      <c r="L48" s="784"/>
      <c r="M48" s="794"/>
      <c r="N48" s="795"/>
      <c r="O48" s="795"/>
      <c r="P48" s="796"/>
      <c r="Q48" s="800"/>
      <c r="R48" s="802"/>
      <c r="S48" s="802"/>
      <c r="T48" s="803"/>
      <c r="U48" s="806"/>
      <c r="V48" s="807"/>
      <c r="W48" s="808"/>
    </row>
    <row r="49" spans="1:24" ht="18" customHeight="1" x14ac:dyDescent="0.15">
      <c r="A49" s="815"/>
      <c r="B49" s="812"/>
      <c r="C49" s="813"/>
      <c r="D49" s="814"/>
      <c r="E49" s="788"/>
      <c r="F49" s="789"/>
      <c r="G49" s="789"/>
      <c r="H49" s="790"/>
      <c r="I49" s="785"/>
      <c r="J49" s="786"/>
      <c r="K49" s="786"/>
      <c r="L49" s="787"/>
      <c r="M49" s="797"/>
      <c r="N49" s="798"/>
      <c r="O49" s="798"/>
      <c r="P49" s="799"/>
      <c r="Q49" s="801"/>
      <c r="R49" s="804"/>
      <c r="S49" s="804"/>
      <c r="T49" s="805"/>
      <c r="U49" s="809"/>
      <c r="V49" s="810"/>
      <c r="W49" s="811"/>
    </row>
    <row r="50" spans="1:24" ht="18" customHeight="1" x14ac:dyDescent="0.15">
      <c r="A50" s="815"/>
      <c r="B50" s="791"/>
      <c r="C50" s="792"/>
      <c r="D50" s="793"/>
      <c r="E50" s="791"/>
      <c r="F50" s="792"/>
      <c r="G50" s="792"/>
      <c r="H50" s="793"/>
      <c r="I50" s="782"/>
      <c r="J50" s="783"/>
      <c r="K50" s="783"/>
      <c r="L50" s="784"/>
      <c r="M50" s="794"/>
      <c r="N50" s="795"/>
      <c r="O50" s="795"/>
      <c r="P50" s="796"/>
      <c r="Q50" s="800"/>
      <c r="R50" s="802"/>
      <c r="S50" s="802"/>
      <c r="T50" s="803"/>
      <c r="U50" s="806"/>
      <c r="V50" s="807"/>
      <c r="W50" s="808"/>
    </row>
    <row r="51" spans="1:24" ht="18" customHeight="1" x14ac:dyDescent="0.15">
      <c r="A51" s="815"/>
      <c r="B51" s="812"/>
      <c r="C51" s="813"/>
      <c r="D51" s="814"/>
      <c r="E51" s="788"/>
      <c r="F51" s="789"/>
      <c r="G51" s="789"/>
      <c r="H51" s="790"/>
      <c r="I51" s="785"/>
      <c r="J51" s="786"/>
      <c r="K51" s="786"/>
      <c r="L51" s="787"/>
      <c r="M51" s="797"/>
      <c r="N51" s="798"/>
      <c r="O51" s="798"/>
      <c r="P51" s="799"/>
      <c r="Q51" s="801"/>
      <c r="R51" s="804"/>
      <c r="S51" s="804"/>
      <c r="T51" s="805"/>
      <c r="U51" s="809"/>
      <c r="V51" s="810"/>
      <c r="W51" s="811"/>
    </row>
    <row r="52" spans="1:24" ht="18" customHeight="1" x14ac:dyDescent="0.15">
      <c r="A52" s="816"/>
      <c r="B52" s="791"/>
      <c r="C52" s="792"/>
      <c r="D52" s="793"/>
      <c r="E52" s="791"/>
      <c r="F52" s="792"/>
      <c r="G52" s="792"/>
      <c r="H52" s="793"/>
      <c r="I52" s="782"/>
      <c r="J52" s="783"/>
      <c r="K52" s="783"/>
      <c r="L52" s="784"/>
      <c r="M52" s="794"/>
      <c r="N52" s="795"/>
      <c r="O52" s="795"/>
      <c r="P52" s="796"/>
      <c r="Q52" s="800"/>
      <c r="R52" s="802"/>
      <c r="S52" s="802"/>
      <c r="T52" s="803"/>
      <c r="U52" s="806"/>
      <c r="V52" s="807"/>
      <c r="W52" s="808"/>
    </row>
    <row r="53" spans="1:24" ht="18" customHeight="1" x14ac:dyDescent="0.15">
      <c r="A53" s="816"/>
      <c r="B53" s="812"/>
      <c r="C53" s="813"/>
      <c r="D53" s="814"/>
      <c r="E53" s="788"/>
      <c r="F53" s="789"/>
      <c r="G53" s="789"/>
      <c r="H53" s="790"/>
      <c r="I53" s="785"/>
      <c r="J53" s="786"/>
      <c r="K53" s="786"/>
      <c r="L53" s="787"/>
      <c r="M53" s="797"/>
      <c r="N53" s="798"/>
      <c r="O53" s="798"/>
      <c r="P53" s="799"/>
      <c r="Q53" s="801"/>
      <c r="R53" s="804"/>
      <c r="S53" s="804"/>
      <c r="T53" s="805"/>
      <c r="U53" s="809"/>
      <c r="V53" s="810"/>
      <c r="W53" s="811"/>
    </row>
    <row r="54" spans="1:24" ht="18" customHeight="1" x14ac:dyDescent="0.15">
      <c r="A54" s="816"/>
      <c r="B54" s="791"/>
      <c r="C54" s="792"/>
      <c r="D54" s="793"/>
      <c r="E54" s="791"/>
      <c r="F54" s="792"/>
      <c r="G54" s="792"/>
      <c r="H54" s="793"/>
      <c r="I54" s="782"/>
      <c r="J54" s="783"/>
      <c r="K54" s="783"/>
      <c r="L54" s="784"/>
      <c r="M54" s="794"/>
      <c r="N54" s="795"/>
      <c r="O54" s="795"/>
      <c r="P54" s="796"/>
      <c r="Q54" s="800"/>
      <c r="R54" s="802"/>
      <c r="S54" s="802"/>
      <c r="T54" s="803"/>
      <c r="U54" s="806"/>
      <c r="V54" s="807"/>
      <c r="W54" s="808"/>
    </row>
    <row r="55" spans="1:24" ht="18" customHeight="1" x14ac:dyDescent="0.15">
      <c r="A55" s="816"/>
      <c r="B55" s="812"/>
      <c r="C55" s="813"/>
      <c r="D55" s="814"/>
      <c r="E55" s="788"/>
      <c r="F55" s="789"/>
      <c r="G55" s="789"/>
      <c r="H55" s="790"/>
      <c r="I55" s="785"/>
      <c r="J55" s="786"/>
      <c r="K55" s="786"/>
      <c r="L55" s="787"/>
      <c r="M55" s="797"/>
      <c r="N55" s="798"/>
      <c r="O55" s="798"/>
      <c r="P55" s="799"/>
      <c r="Q55" s="801"/>
      <c r="R55" s="804"/>
      <c r="S55" s="804"/>
      <c r="T55" s="805"/>
      <c r="U55" s="809"/>
      <c r="V55" s="810"/>
      <c r="W55" s="811"/>
      <c r="X55" s="45"/>
    </row>
    <row r="56" spans="1:24" ht="18" customHeight="1" x14ac:dyDescent="0.15">
      <c r="A56" s="816"/>
      <c r="B56" s="791"/>
      <c r="C56" s="792"/>
      <c r="D56" s="793"/>
      <c r="E56" s="791"/>
      <c r="F56" s="792"/>
      <c r="G56" s="792"/>
      <c r="H56" s="793"/>
      <c r="I56" s="782"/>
      <c r="J56" s="783"/>
      <c r="K56" s="783"/>
      <c r="L56" s="784"/>
      <c r="M56" s="794"/>
      <c r="N56" s="795"/>
      <c r="O56" s="795"/>
      <c r="P56" s="796"/>
      <c r="Q56" s="800"/>
      <c r="R56" s="802"/>
      <c r="S56" s="802"/>
      <c r="T56" s="803"/>
      <c r="U56" s="806"/>
      <c r="V56" s="807"/>
      <c r="W56" s="808"/>
      <c r="X56" s="45"/>
    </row>
    <row r="57" spans="1:24" ht="18" customHeight="1" x14ac:dyDescent="0.15">
      <c r="A57" s="816"/>
      <c r="B57" s="812"/>
      <c r="C57" s="813"/>
      <c r="D57" s="814"/>
      <c r="E57" s="788"/>
      <c r="F57" s="789"/>
      <c r="G57" s="789"/>
      <c r="H57" s="790"/>
      <c r="I57" s="785"/>
      <c r="J57" s="786"/>
      <c r="K57" s="786"/>
      <c r="L57" s="787"/>
      <c r="M57" s="797"/>
      <c r="N57" s="798"/>
      <c r="O57" s="798"/>
      <c r="P57" s="799"/>
      <c r="Q57" s="801"/>
      <c r="R57" s="804"/>
      <c r="S57" s="804"/>
      <c r="T57" s="805"/>
      <c r="U57" s="809"/>
      <c r="V57" s="810"/>
      <c r="W57" s="811"/>
    </row>
    <row r="58" spans="1:24" ht="18" customHeight="1" x14ac:dyDescent="0.15">
      <c r="A58" s="816"/>
      <c r="B58" s="791"/>
      <c r="C58" s="792"/>
      <c r="D58" s="793"/>
      <c r="E58" s="791"/>
      <c r="F58" s="792"/>
      <c r="G58" s="792"/>
      <c r="H58" s="793"/>
      <c r="I58" s="782"/>
      <c r="J58" s="783"/>
      <c r="K58" s="783"/>
      <c r="L58" s="784"/>
      <c r="M58" s="794"/>
      <c r="N58" s="795"/>
      <c r="O58" s="795"/>
      <c r="P58" s="796"/>
      <c r="Q58" s="800"/>
      <c r="R58" s="802"/>
      <c r="S58" s="802"/>
      <c r="T58" s="803"/>
      <c r="U58" s="806"/>
      <c r="V58" s="807"/>
      <c r="W58" s="808"/>
    </row>
    <row r="59" spans="1:24" ht="18" customHeight="1" x14ac:dyDescent="0.15">
      <c r="A59" s="816"/>
      <c r="B59" s="812"/>
      <c r="C59" s="813"/>
      <c r="D59" s="814"/>
      <c r="E59" s="788"/>
      <c r="F59" s="789"/>
      <c r="G59" s="789"/>
      <c r="H59" s="790"/>
      <c r="I59" s="785"/>
      <c r="J59" s="786"/>
      <c r="K59" s="786"/>
      <c r="L59" s="787"/>
      <c r="M59" s="797"/>
      <c r="N59" s="798"/>
      <c r="O59" s="798"/>
      <c r="P59" s="799"/>
      <c r="Q59" s="801"/>
      <c r="R59" s="804"/>
      <c r="S59" s="804"/>
      <c r="T59" s="805"/>
      <c r="U59" s="809"/>
      <c r="V59" s="810"/>
      <c r="W59" s="811"/>
      <c r="X59" s="48"/>
    </row>
    <row r="60" spans="1:24" ht="18" customHeight="1" x14ac:dyDescent="0.15">
      <c r="A60" s="816"/>
      <c r="B60" s="791"/>
      <c r="C60" s="792"/>
      <c r="D60" s="793"/>
      <c r="E60" s="791"/>
      <c r="F60" s="792"/>
      <c r="G60" s="792"/>
      <c r="H60" s="793"/>
      <c r="I60" s="782"/>
      <c r="J60" s="783"/>
      <c r="K60" s="783"/>
      <c r="L60" s="784"/>
      <c r="M60" s="794"/>
      <c r="N60" s="795"/>
      <c r="O60" s="795"/>
      <c r="P60" s="796"/>
      <c r="Q60" s="800"/>
      <c r="R60" s="802"/>
      <c r="S60" s="802"/>
      <c r="T60" s="803"/>
      <c r="U60" s="806"/>
      <c r="V60" s="807"/>
      <c r="W60" s="808"/>
      <c r="X60" s="48"/>
    </row>
    <row r="61" spans="1:24" ht="18" customHeight="1" x14ac:dyDescent="0.15">
      <c r="A61" s="816"/>
      <c r="B61" s="812"/>
      <c r="C61" s="813"/>
      <c r="D61" s="814"/>
      <c r="E61" s="788"/>
      <c r="F61" s="789"/>
      <c r="G61" s="789"/>
      <c r="H61" s="790"/>
      <c r="I61" s="785"/>
      <c r="J61" s="786"/>
      <c r="K61" s="786"/>
      <c r="L61" s="787"/>
      <c r="M61" s="797"/>
      <c r="N61" s="798"/>
      <c r="O61" s="798"/>
      <c r="P61" s="799"/>
      <c r="Q61" s="801"/>
      <c r="R61" s="804"/>
      <c r="S61" s="804"/>
      <c r="T61" s="805"/>
      <c r="U61" s="809"/>
      <c r="V61" s="810"/>
      <c r="W61" s="811"/>
      <c r="X61" s="48"/>
    </row>
    <row r="62" spans="1:24" ht="18" customHeight="1" x14ac:dyDescent="0.15">
      <c r="A62" s="816"/>
      <c r="B62" s="791"/>
      <c r="C62" s="792"/>
      <c r="D62" s="793"/>
      <c r="E62" s="791"/>
      <c r="F62" s="792"/>
      <c r="G62" s="792"/>
      <c r="H62" s="793"/>
      <c r="I62" s="782"/>
      <c r="J62" s="783"/>
      <c r="K62" s="783"/>
      <c r="L62" s="784"/>
      <c r="M62" s="794"/>
      <c r="N62" s="795"/>
      <c r="O62" s="795"/>
      <c r="P62" s="796"/>
      <c r="Q62" s="800"/>
      <c r="R62" s="802"/>
      <c r="S62" s="802"/>
      <c r="T62" s="803"/>
      <c r="U62" s="806"/>
      <c r="V62" s="807"/>
      <c r="W62" s="808"/>
      <c r="X62" s="45"/>
    </row>
    <row r="63" spans="1:24" ht="18" customHeight="1" x14ac:dyDescent="0.15">
      <c r="A63" s="816"/>
      <c r="B63" s="812"/>
      <c r="C63" s="813"/>
      <c r="D63" s="814"/>
      <c r="E63" s="788"/>
      <c r="F63" s="789"/>
      <c r="G63" s="789"/>
      <c r="H63" s="790"/>
      <c r="I63" s="785"/>
      <c r="J63" s="786"/>
      <c r="K63" s="786"/>
      <c r="L63" s="787"/>
      <c r="M63" s="797"/>
      <c r="N63" s="798"/>
      <c r="O63" s="798"/>
      <c r="P63" s="799"/>
      <c r="Q63" s="801"/>
      <c r="R63" s="804"/>
      <c r="S63" s="804"/>
      <c r="T63" s="805"/>
      <c r="U63" s="809"/>
      <c r="V63" s="810"/>
      <c r="W63" s="811"/>
    </row>
    <row r="64" spans="1:24" ht="18" customHeight="1" x14ac:dyDescent="0.15">
      <c r="A64" s="816"/>
      <c r="B64" s="791"/>
      <c r="C64" s="792"/>
      <c r="D64" s="793"/>
      <c r="E64" s="791"/>
      <c r="F64" s="792"/>
      <c r="G64" s="792"/>
      <c r="H64" s="793"/>
      <c r="I64" s="782"/>
      <c r="J64" s="783"/>
      <c r="K64" s="783"/>
      <c r="L64" s="784"/>
      <c r="M64" s="794"/>
      <c r="N64" s="795"/>
      <c r="O64" s="795"/>
      <c r="P64" s="796"/>
      <c r="Q64" s="800"/>
      <c r="R64" s="802"/>
      <c r="S64" s="802"/>
      <c r="T64" s="803"/>
      <c r="U64" s="806"/>
      <c r="V64" s="807"/>
      <c r="W64" s="808"/>
    </row>
    <row r="65" spans="1:24" ht="18" customHeight="1" x14ac:dyDescent="0.15">
      <c r="A65" s="816"/>
      <c r="B65" s="812"/>
      <c r="C65" s="813"/>
      <c r="D65" s="814"/>
      <c r="E65" s="788"/>
      <c r="F65" s="789"/>
      <c r="G65" s="789"/>
      <c r="H65" s="790"/>
      <c r="I65" s="785"/>
      <c r="J65" s="786"/>
      <c r="K65" s="786"/>
      <c r="L65" s="787"/>
      <c r="M65" s="797"/>
      <c r="N65" s="798"/>
      <c r="O65" s="798"/>
      <c r="P65" s="799"/>
      <c r="Q65" s="801"/>
      <c r="R65" s="804"/>
      <c r="S65" s="804"/>
      <c r="T65" s="805"/>
      <c r="U65" s="809"/>
      <c r="V65" s="810"/>
      <c r="W65" s="811"/>
    </row>
    <row r="66" spans="1:24" ht="18" customHeight="1" x14ac:dyDescent="0.15">
      <c r="B66" s="791"/>
      <c r="C66" s="792"/>
      <c r="D66" s="793"/>
      <c r="E66" s="791"/>
      <c r="F66" s="792"/>
      <c r="G66" s="792"/>
      <c r="H66" s="793"/>
      <c r="I66" s="782"/>
      <c r="J66" s="783"/>
      <c r="K66" s="783"/>
      <c r="L66" s="784"/>
      <c r="M66" s="794"/>
      <c r="N66" s="795"/>
      <c r="O66" s="795"/>
      <c r="P66" s="796"/>
      <c r="Q66" s="800"/>
      <c r="R66" s="802"/>
      <c r="S66" s="802"/>
      <c r="T66" s="803"/>
      <c r="U66" s="806"/>
      <c r="V66" s="807"/>
      <c r="W66" s="808"/>
    </row>
    <row r="67" spans="1:24" ht="18" customHeight="1" x14ac:dyDescent="0.15">
      <c r="B67" s="812"/>
      <c r="C67" s="813"/>
      <c r="D67" s="814"/>
      <c r="E67" s="788"/>
      <c r="F67" s="789"/>
      <c r="G67" s="789"/>
      <c r="H67" s="790"/>
      <c r="I67" s="785"/>
      <c r="J67" s="786"/>
      <c r="K67" s="786"/>
      <c r="L67" s="787"/>
      <c r="M67" s="797"/>
      <c r="N67" s="798"/>
      <c r="O67" s="798"/>
      <c r="P67" s="799"/>
      <c r="Q67" s="801"/>
      <c r="R67" s="804"/>
      <c r="S67" s="804"/>
      <c r="T67" s="805"/>
      <c r="U67" s="809"/>
      <c r="V67" s="810"/>
      <c r="W67" s="811"/>
      <c r="X67" s="49"/>
    </row>
    <row r="68" spans="1:24" ht="18" customHeight="1" x14ac:dyDescent="0.15">
      <c r="B68" s="791"/>
      <c r="C68" s="792"/>
      <c r="D68" s="793"/>
      <c r="E68" s="791"/>
      <c r="F68" s="792"/>
      <c r="G68" s="792"/>
      <c r="H68" s="793"/>
      <c r="I68" s="782"/>
      <c r="J68" s="783"/>
      <c r="K68" s="783"/>
      <c r="L68" s="784"/>
      <c r="M68" s="794"/>
      <c r="N68" s="795"/>
      <c r="O68" s="795"/>
      <c r="P68" s="796"/>
      <c r="Q68" s="800"/>
      <c r="R68" s="802"/>
      <c r="S68" s="802"/>
      <c r="T68" s="803"/>
      <c r="U68" s="806"/>
      <c r="V68" s="807"/>
      <c r="W68" s="808"/>
    </row>
    <row r="69" spans="1:24" ht="18" customHeight="1" x14ac:dyDescent="0.15">
      <c r="B69" s="812"/>
      <c r="C69" s="813"/>
      <c r="D69" s="814"/>
      <c r="E69" s="788"/>
      <c r="F69" s="789"/>
      <c r="G69" s="789"/>
      <c r="H69" s="790"/>
      <c r="I69" s="785"/>
      <c r="J69" s="786"/>
      <c r="K69" s="786"/>
      <c r="L69" s="787"/>
      <c r="M69" s="797"/>
      <c r="N69" s="798"/>
      <c r="O69" s="798"/>
      <c r="P69" s="799"/>
      <c r="Q69" s="801"/>
      <c r="R69" s="804"/>
      <c r="S69" s="804"/>
      <c r="T69" s="805"/>
      <c r="U69" s="809"/>
      <c r="V69" s="810"/>
      <c r="W69" s="811"/>
    </row>
    <row r="70" spans="1:24" ht="18" customHeight="1" x14ac:dyDescent="0.15">
      <c r="B70" s="791"/>
      <c r="C70" s="792"/>
      <c r="D70" s="793"/>
      <c r="E70" s="791"/>
      <c r="F70" s="792"/>
      <c r="G70" s="792"/>
      <c r="H70" s="793"/>
      <c r="I70" s="782"/>
      <c r="J70" s="783"/>
      <c r="K70" s="783"/>
      <c r="L70" s="784"/>
      <c r="M70" s="794"/>
      <c r="N70" s="795"/>
      <c r="O70" s="795"/>
      <c r="P70" s="796"/>
      <c r="Q70" s="800"/>
      <c r="R70" s="802"/>
      <c r="S70" s="802"/>
      <c r="T70" s="803"/>
      <c r="U70" s="806"/>
      <c r="V70" s="807"/>
      <c r="W70" s="808"/>
    </row>
    <row r="71" spans="1:24" ht="18" customHeight="1" x14ac:dyDescent="0.15">
      <c r="B71" s="812"/>
      <c r="C71" s="813"/>
      <c r="D71" s="814"/>
      <c r="E71" s="788"/>
      <c r="F71" s="789"/>
      <c r="G71" s="789"/>
      <c r="H71" s="790"/>
      <c r="I71" s="785"/>
      <c r="J71" s="786"/>
      <c r="K71" s="786"/>
      <c r="L71" s="787"/>
      <c r="M71" s="797"/>
      <c r="N71" s="798"/>
      <c r="O71" s="798"/>
      <c r="P71" s="799"/>
      <c r="Q71" s="801"/>
      <c r="R71" s="804"/>
      <c r="S71" s="804"/>
      <c r="T71" s="805"/>
      <c r="U71" s="809"/>
      <c r="V71" s="810"/>
      <c r="W71" s="811"/>
      <c r="X71" s="49"/>
    </row>
    <row r="72" spans="1:24" ht="18" customHeight="1" x14ac:dyDescent="0.15">
      <c r="B72" s="791"/>
      <c r="C72" s="792"/>
      <c r="D72" s="793"/>
      <c r="E72" s="791"/>
      <c r="F72" s="792"/>
      <c r="G72" s="792"/>
      <c r="H72" s="793"/>
      <c r="I72" s="782"/>
      <c r="J72" s="783"/>
      <c r="K72" s="783"/>
      <c r="L72" s="784"/>
      <c r="M72" s="794"/>
      <c r="N72" s="795"/>
      <c r="O72" s="795"/>
      <c r="P72" s="796"/>
      <c r="Q72" s="800"/>
      <c r="R72" s="802"/>
      <c r="S72" s="802"/>
      <c r="T72" s="803"/>
      <c r="U72" s="806"/>
      <c r="V72" s="807"/>
      <c r="W72" s="808"/>
      <c r="X72" s="49"/>
    </row>
    <row r="73" spans="1:24" ht="18" customHeight="1" x14ac:dyDescent="0.15">
      <c r="B73" s="812"/>
      <c r="C73" s="813"/>
      <c r="D73" s="814"/>
      <c r="E73" s="788"/>
      <c r="F73" s="789"/>
      <c r="G73" s="789"/>
      <c r="H73" s="790"/>
      <c r="I73" s="785"/>
      <c r="J73" s="786"/>
      <c r="K73" s="786"/>
      <c r="L73" s="787"/>
      <c r="M73" s="797"/>
      <c r="N73" s="798"/>
      <c r="O73" s="798"/>
      <c r="P73" s="799"/>
      <c r="Q73" s="801"/>
      <c r="R73" s="804"/>
      <c r="S73" s="804"/>
      <c r="T73" s="805"/>
      <c r="U73" s="809"/>
      <c r="V73" s="810"/>
      <c r="W73" s="811"/>
      <c r="X73" s="49"/>
    </row>
    <row r="74" spans="1:24" ht="18" customHeight="1" x14ac:dyDescent="0.15">
      <c r="B74" s="791"/>
      <c r="C74" s="792"/>
      <c r="D74" s="793"/>
      <c r="E74" s="791"/>
      <c r="F74" s="792"/>
      <c r="G74" s="792"/>
      <c r="H74" s="793"/>
      <c r="I74" s="782"/>
      <c r="J74" s="783"/>
      <c r="K74" s="783"/>
      <c r="L74" s="784"/>
      <c r="M74" s="794"/>
      <c r="N74" s="795"/>
      <c r="O74" s="795"/>
      <c r="P74" s="796"/>
      <c r="Q74" s="800"/>
      <c r="R74" s="802"/>
      <c r="S74" s="802"/>
      <c r="T74" s="803"/>
      <c r="U74" s="806"/>
      <c r="V74" s="807"/>
      <c r="W74" s="808"/>
    </row>
    <row r="75" spans="1:24" ht="18" customHeight="1" x14ac:dyDescent="0.15">
      <c r="B75" s="812"/>
      <c r="C75" s="813"/>
      <c r="D75" s="814"/>
      <c r="E75" s="788"/>
      <c r="F75" s="789"/>
      <c r="G75" s="789"/>
      <c r="H75" s="790"/>
      <c r="I75" s="785"/>
      <c r="J75" s="786"/>
      <c r="K75" s="786"/>
      <c r="L75" s="787"/>
      <c r="M75" s="797"/>
      <c r="N75" s="798"/>
      <c r="O75" s="798"/>
      <c r="P75" s="799"/>
      <c r="Q75" s="801"/>
      <c r="R75" s="804"/>
      <c r="S75" s="804"/>
      <c r="T75" s="805"/>
      <c r="U75" s="809"/>
      <c r="V75" s="810"/>
      <c r="W75" s="811"/>
    </row>
    <row r="76" spans="1:24" ht="18" customHeight="1" x14ac:dyDescent="0.15">
      <c r="B76" s="791"/>
      <c r="C76" s="792"/>
      <c r="D76" s="793"/>
      <c r="E76" s="791"/>
      <c r="F76" s="792"/>
      <c r="G76" s="792"/>
      <c r="H76" s="793"/>
      <c r="I76" s="782"/>
      <c r="J76" s="783"/>
      <c r="K76" s="783"/>
      <c r="L76" s="784"/>
      <c r="M76" s="794"/>
      <c r="N76" s="795"/>
      <c r="O76" s="795"/>
      <c r="P76" s="796"/>
      <c r="Q76" s="800"/>
      <c r="R76" s="802"/>
      <c r="S76" s="802"/>
      <c r="T76" s="803"/>
      <c r="U76" s="806"/>
      <c r="V76" s="807"/>
      <c r="W76" s="808"/>
    </row>
    <row r="77" spans="1:24" ht="18" customHeight="1" x14ac:dyDescent="0.15">
      <c r="B77" s="812"/>
      <c r="C77" s="813"/>
      <c r="D77" s="814"/>
      <c r="E77" s="788"/>
      <c r="F77" s="789"/>
      <c r="G77" s="789"/>
      <c r="H77" s="790"/>
      <c r="I77" s="785"/>
      <c r="J77" s="786"/>
      <c r="K77" s="786"/>
      <c r="L77" s="787"/>
      <c r="M77" s="797"/>
      <c r="N77" s="798"/>
      <c r="O77" s="798"/>
      <c r="P77" s="799"/>
      <c r="Q77" s="801"/>
      <c r="R77" s="804"/>
      <c r="S77" s="804"/>
      <c r="T77" s="805"/>
      <c r="U77" s="809"/>
      <c r="V77" s="810"/>
      <c r="W77" s="811"/>
    </row>
    <row r="78" spans="1:24" ht="18" customHeight="1" x14ac:dyDescent="0.15">
      <c r="B78" s="791"/>
      <c r="C78" s="792"/>
      <c r="D78" s="793"/>
      <c r="E78" s="791"/>
      <c r="F78" s="792"/>
      <c r="G78" s="792"/>
      <c r="H78" s="793"/>
      <c r="I78" s="782"/>
      <c r="J78" s="783"/>
      <c r="K78" s="783"/>
      <c r="L78" s="784"/>
      <c r="M78" s="794"/>
      <c r="N78" s="795"/>
      <c r="O78" s="795"/>
      <c r="P78" s="796"/>
      <c r="Q78" s="800"/>
      <c r="R78" s="802"/>
      <c r="S78" s="802"/>
      <c r="T78" s="803"/>
      <c r="U78" s="806"/>
      <c r="V78" s="807"/>
      <c r="W78" s="808"/>
    </row>
    <row r="79" spans="1:24" ht="18" customHeight="1" x14ac:dyDescent="0.15">
      <c r="B79" s="812"/>
      <c r="C79" s="813"/>
      <c r="D79" s="814"/>
      <c r="E79" s="788"/>
      <c r="F79" s="789"/>
      <c r="G79" s="789"/>
      <c r="H79" s="790"/>
      <c r="I79" s="785"/>
      <c r="J79" s="786"/>
      <c r="K79" s="786"/>
      <c r="L79" s="787"/>
      <c r="M79" s="797"/>
      <c r="N79" s="798"/>
      <c r="O79" s="798"/>
      <c r="P79" s="799"/>
      <c r="Q79" s="801"/>
      <c r="R79" s="804"/>
      <c r="S79" s="804"/>
      <c r="T79" s="805"/>
      <c r="U79" s="809"/>
      <c r="V79" s="810"/>
      <c r="W79" s="811"/>
      <c r="X79" s="54"/>
    </row>
    <row r="80" spans="1:24" ht="18" customHeight="1" x14ac:dyDescent="0.15">
      <c r="B80" s="791"/>
      <c r="C80" s="792"/>
      <c r="D80" s="793"/>
      <c r="E80" s="791"/>
      <c r="F80" s="792"/>
      <c r="G80" s="792"/>
      <c r="H80" s="793"/>
      <c r="I80" s="782"/>
      <c r="J80" s="783"/>
      <c r="K80" s="783"/>
      <c r="L80" s="784"/>
      <c r="M80" s="794"/>
      <c r="N80" s="795"/>
      <c r="O80" s="795"/>
      <c r="P80" s="796"/>
      <c r="Q80" s="800"/>
      <c r="R80" s="802"/>
      <c r="S80" s="802"/>
      <c r="T80" s="803"/>
      <c r="U80" s="806"/>
      <c r="V80" s="807"/>
      <c r="W80" s="808"/>
    </row>
    <row r="81" spans="2:31" ht="18" customHeight="1" x14ac:dyDescent="0.15">
      <c r="B81" s="812"/>
      <c r="C81" s="813"/>
      <c r="D81" s="814"/>
      <c r="E81" s="788"/>
      <c r="F81" s="789"/>
      <c r="G81" s="789"/>
      <c r="H81" s="790"/>
      <c r="I81" s="785"/>
      <c r="J81" s="786"/>
      <c r="K81" s="786"/>
      <c r="L81" s="787"/>
      <c r="M81" s="797"/>
      <c r="N81" s="798"/>
      <c r="O81" s="798"/>
      <c r="P81" s="799"/>
      <c r="Q81" s="801"/>
      <c r="R81" s="804"/>
      <c r="S81" s="804"/>
      <c r="T81" s="805"/>
      <c r="U81" s="809"/>
      <c r="V81" s="810"/>
      <c r="W81" s="811"/>
    </row>
    <row r="82" spans="2:31" ht="18" customHeight="1" x14ac:dyDescent="0.15">
      <c r="B82" s="791"/>
      <c r="C82" s="792"/>
      <c r="D82" s="793"/>
      <c r="E82" s="791"/>
      <c r="F82" s="792"/>
      <c r="G82" s="792"/>
      <c r="H82" s="793"/>
      <c r="I82" s="782"/>
      <c r="J82" s="783"/>
      <c r="K82" s="783"/>
      <c r="L82" s="784"/>
      <c r="M82" s="794"/>
      <c r="N82" s="795"/>
      <c r="O82" s="795"/>
      <c r="P82" s="796"/>
      <c r="Q82" s="800"/>
      <c r="R82" s="802"/>
      <c r="S82" s="802"/>
      <c r="T82" s="803"/>
      <c r="U82" s="806"/>
      <c r="V82" s="807"/>
      <c r="W82" s="808"/>
    </row>
    <row r="83" spans="2:31" ht="18" customHeight="1" x14ac:dyDescent="0.15">
      <c r="B83" s="812"/>
      <c r="C83" s="813"/>
      <c r="D83" s="814"/>
      <c r="E83" s="788"/>
      <c r="F83" s="789"/>
      <c r="G83" s="789"/>
      <c r="H83" s="790"/>
      <c r="I83" s="785"/>
      <c r="J83" s="786"/>
      <c r="K83" s="786"/>
      <c r="L83" s="787"/>
      <c r="M83" s="797"/>
      <c r="N83" s="798"/>
      <c r="O83" s="798"/>
      <c r="P83" s="799"/>
      <c r="Q83" s="801"/>
      <c r="R83" s="804"/>
      <c r="S83" s="804"/>
      <c r="T83" s="805"/>
      <c r="U83" s="809"/>
      <c r="V83" s="810"/>
      <c r="W83" s="811"/>
    </row>
    <row r="84" spans="2:31" ht="18" customHeight="1" x14ac:dyDescent="0.15">
      <c r="B84" s="791"/>
      <c r="C84" s="792"/>
      <c r="D84" s="793"/>
      <c r="E84" s="791"/>
      <c r="F84" s="792"/>
      <c r="G84" s="792"/>
      <c r="H84" s="793"/>
      <c r="I84" s="782"/>
      <c r="J84" s="783"/>
      <c r="K84" s="783"/>
      <c r="L84" s="784"/>
      <c r="M84" s="794"/>
      <c r="N84" s="795"/>
      <c r="O84" s="795"/>
      <c r="P84" s="796"/>
      <c r="Q84" s="800"/>
      <c r="R84" s="802"/>
      <c r="S84" s="802"/>
      <c r="T84" s="803"/>
      <c r="U84" s="806"/>
      <c r="V84" s="807"/>
      <c r="W84" s="808"/>
      <c r="AA84" s="52"/>
      <c r="AE84" s="53"/>
    </row>
    <row r="85" spans="2:31" ht="18" customHeight="1" x14ac:dyDescent="0.15">
      <c r="B85" s="812"/>
      <c r="C85" s="813"/>
      <c r="D85" s="814"/>
      <c r="E85" s="788"/>
      <c r="F85" s="789"/>
      <c r="G85" s="789"/>
      <c r="H85" s="790"/>
      <c r="I85" s="785"/>
      <c r="J85" s="786"/>
      <c r="K85" s="786"/>
      <c r="L85" s="787"/>
      <c r="M85" s="797"/>
      <c r="N85" s="798"/>
      <c r="O85" s="798"/>
      <c r="P85" s="799"/>
      <c r="Q85" s="801"/>
      <c r="R85" s="804"/>
      <c r="S85" s="804"/>
      <c r="T85" s="805"/>
      <c r="U85" s="809"/>
      <c r="V85" s="810"/>
      <c r="W85" s="811"/>
      <c r="AA85" s="52"/>
      <c r="AE85" s="52"/>
    </row>
    <row r="86" spans="2:31" ht="18" customHeight="1" x14ac:dyDescent="0.15">
      <c r="B86" s="791"/>
      <c r="C86" s="792"/>
      <c r="D86" s="793"/>
      <c r="E86" s="791"/>
      <c r="F86" s="792"/>
      <c r="G86" s="792"/>
      <c r="H86" s="793"/>
      <c r="I86" s="782"/>
      <c r="J86" s="783"/>
      <c r="K86" s="783"/>
      <c r="L86" s="784"/>
      <c r="M86" s="794"/>
      <c r="N86" s="795"/>
      <c r="O86" s="795"/>
      <c r="P86" s="796"/>
      <c r="Q86" s="800"/>
      <c r="R86" s="802"/>
      <c r="S86" s="802"/>
      <c r="T86" s="803"/>
      <c r="U86" s="806"/>
      <c r="V86" s="807"/>
      <c r="W86" s="808"/>
      <c r="AA86" s="52"/>
      <c r="AE86" s="52"/>
    </row>
    <row r="87" spans="2:31" ht="18" customHeight="1" x14ac:dyDescent="0.15">
      <c r="B87" s="812"/>
      <c r="C87" s="813"/>
      <c r="D87" s="814"/>
      <c r="E87" s="788"/>
      <c r="F87" s="789"/>
      <c r="G87" s="789"/>
      <c r="H87" s="790"/>
      <c r="I87" s="785"/>
      <c r="J87" s="786"/>
      <c r="K87" s="786"/>
      <c r="L87" s="787"/>
      <c r="M87" s="797"/>
      <c r="N87" s="798"/>
      <c r="O87" s="798"/>
      <c r="P87" s="799"/>
      <c r="Q87" s="801"/>
      <c r="R87" s="804"/>
      <c r="S87" s="804"/>
      <c r="T87" s="805"/>
      <c r="U87" s="809"/>
      <c r="V87" s="810"/>
      <c r="W87" s="811"/>
      <c r="AA87" s="52"/>
      <c r="AE87" s="52"/>
    </row>
    <row r="88" spans="2:31" ht="18" customHeight="1" x14ac:dyDescent="0.15">
      <c r="B88" s="791"/>
      <c r="C88" s="792"/>
      <c r="D88" s="793"/>
      <c r="E88" s="791"/>
      <c r="F88" s="792"/>
      <c r="G88" s="792"/>
      <c r="H88" s="793"/>
      <c r="I88" s="782"/>
      <c r="J88" s="783"/>
      <c r="K88" s="783"/>
      <c r="L88" s="784"/>
      <c r="M88" s="794"/>
      <c r="N88" s="795"/>
      <c r="O88" s="795"/>
      <c r="P88" s="796"/>
      <c r="Q88" s="800"/>
      <c r="R88" s="802"/>
      <c r="S88" s="802"/>
      <c r="T88" s="803"/>
      <c r="U88" s="806"/>
      <c r="V88" s="807"/>
      <c r="W88" s="808"/>
      <c r="AA88" s="52"/>
      <c r="AE88" s="52"/>
    </row>
    <row r="89" spans="2:31" ht="18" customHeight="1" x14ac:dyDescent="0.15">
      <c r="B89" s="812"/>
      <c r="C89" s="813"/>
      <c r="D89" s="814"/>
      <c r="E89" s="788"/>
      <c r="F89" s="789"/>
      <c r="G89" s="789"/>
      <c r="H89" s="790"/>
      <c r="I89" s="785"/>
      <c r="J89" s="786"/>
      <c r="K89" s="786"/>
      <c r="L89" s="787"/>
      <c r="M89" s="797"/>
      <c r="N89" s="798"/>
      <c r="O89" s="798"/>
      <c r="P89" s="799"/>
      <c r="Q89" s="801"/>
      <c r="R89" s="804"/>
      <c r="S89" s="804"/>
      <c r="T89" s="805"/>
      <c r="U89" s="809"/>
      <c r="V89" s="810"/>
      <c r="W89" s="811"/>
      <c r="AA89" s="52"/>
      <c r="AE89" s="52"/>
    </row>
    <row r="90" spans="2:31" ht="18" customHeight="1" x14ac:dyDescent="0.15">
      <c r="B90" s="791"/>
      <c r="C90" s="792"/>
      <c r="D90" s="793"/>
      <c r="E90" s="791"/>
      <c r="F90" s="792"/>
      <c r="G90" s="792"/>
      <c r="H90" s="793"/>
      <c r="I90" s="782"/>
      <c r="J90" s="783"/>
      <c r="K90" s="783"/>
      <c r="L90" s="784"/>
      <c r="M90" s="794"/>
      <c r="N90" s="795"/>
      <c r="O90" s="795"/>
      <c r="P90" s="796"/>
      <c r="Q90" s="800"/>
      <c r="R90" s="802"/>
      <c r="S90" s="802"/>
      <c r="T90" s="803"/>
      <c r="U90" s="806"/>
      <c r="V90" s="807"/>
      <c r="W90" s="808"/>
      <c r="AA90" s="52"/>
      <c r="AE90" s="52"/>
    </row>
    <row r="91" spans="2:31" ht="18" customHeight="1" x14ac:dyDescent="0.15">
      <c r="B91" s="812"/>
      <c r="C91" s="813"/>
      <c r="D91" s="814"/>
      <c r="E91" s="788"/>
      <c r="F91" s="789"/>
      <c r="G91" s="789"/>
      <c r="H91" s="790"/>
      <c r="I91" s="785"/>
      <c r="J91" s="786"/>
      <c r="K91" s="786"/>
      <c r="L91" s="787"/>
      <c r="M91" s="797"/>
      <c r="N91" s="798"/>
      <c r="O91" s="798"/>
      <c r="P91" s="799"/>
      <c r="Q91" s="801"/>
      <c r="R91" s="804"/>
      <c r="S91" s="804"/>
      <c r="T91" s="805"/>
      <c r="U91" s="809"/>
      <c r="V91" s="810"/>
      <c r="W91" s="811"/>
      <c r="X91" s="47"/>
      <c r="AA91" s="52"/>
      <c r="AE91" s="52"/>
    </row>
    <row r="92" spans="2:31" ht="18" customHeight="1" x14ac:dyDescent="0.15">
      <c r="B92" s="791"/>
      <c r="C92" s="792"/>
      <c r="D92" s="793"/>
      <c r="E92" s="791"/>
      <c r="F92" s="792"/>
      <c r="G92" s="792"/>
      <c r="H92" s="793"/>
      <c r="I92" s="782"/>
      <c r="J92" s="783"/>
      <c r="K92" s="783"/>
      <c r="L92" s="784"/>
      <c r="M92" s="794"/>
      <c r="N92" s="795"/>
      <c r="O92" s="795"/>
      <c r="P92" s="796"/>
      <c r="Q92" s="800"/>
      <c r="R92" s="802"/>
      <c r="S92" s="802"/>
      <c r="T92" s="803"/>
      <c r="U92" s="806"/>
      <c r="V92" s="807"/>
      <c r="W92" s="808"/>
      <c r="AA92" s="52"/>
      <c r="AE92" s="52"/>
    </row>
    <row r="93" spans="2:31" ht="18" customHeight="1" x14ac:dyDescent="0.15">
      <c r="B93" s="812"/>
      <c r="C93" s="813"/>
      <c r="D93" s="814"/>
      <c r="E93" s="788"/>
      <c r="F93" s="789"/>
      <c r="G93" s="789"/>
      <c r="H93" s="790"/>
      <c r="I93" s="785"/>
      <c r="J93" s="786"/>
      <c r="K93" s="786"/>
      <c r="L93" s="787"/>
      <c r="M93" s="797"/>
      <c r="N93" s="798"/>
      <c r="O93" s="798"/>
      <c r="P93" s="799"/>
      <c r="Q93" s="801"/>
      <c r="R93" s="804"/>
      <c r="S93" s="804"/>
      <c r="T93" s="805"/>
      <c r="U93" s="809"/>
      <c r="V93" s="810"/>
      <c r="W93" s="811"/>
      <c r="AA93" s="52"/>
      <c r="AE93" s="52"/>
    </row>
    <row r="94" spans="2:31" ht="18" customHeight="1" x14ac:dyDescent="0.15">
      <c r="B94" s="791"/>
      <c r="C94" s="792"/>
      <c r="D94" s="793"/>
      <c r="E94" s="791"/>
      <c r="F94" s="792"/>
      <c r="G94" s="792"/>
      <c r="H94" s="793"/>
      <c r="I94" s="782"/>
      <c r="J94" s="783"/>
      <c r="K94" s="783"/>
      <c r="L94" s="784"/>
      <c r="M94" s="794"/>
      <c r="N94" s="795"/>
      <c r="O94" s="795"/>
      <c r="P94" s="796"/>
      <c r="Q94" s="800"/>
      <c r="R94" s="802"/>
      <c r="S94" s="802"/>
      <c r="T94" s="803"/>
      <c r="U94" s="806"/>
      <c r="V94" s="807"/>
      <c r="W94" s="808"/>
      <c r="AA94" s="52"/>
      <c r="AE94" s="52"/>
    </row>
    <row r="95" spans="2:31" ht="18" customHeight="1" x14ac:dyDescent="0.15">
      <c r="B95" s="812"/>
      <c r="C95" s="813"/>
      <c r="D95" s="814"/>
      <c r="E95" s="788"/>
      <c r="F95" s="789"/>
      <c r="G95" s="789"/>
      <c r="H95" s="790"/>
      <c r="I95" s="785"/>
      <c r="J95" s="786"/>
      <c r="K95" s="786"/>
      <c r="L95" s="787"/>
      <c r="M95" s="797"/>
      <c r="N95" s="798"/>
      <c r="O95" s="798"/>
      <c r="P95" s="799"/>
      <c r="Q95" s="801"/>
      <c r="R95" s="804"/>
      <c r="S95" s="804"/>
      <c r="T95" s="805"/>
      <c r="U95" s="809"/>
      <c r="V95" s="810"/>
      <c r="W95" s="811"/>
      <c r="AA95" s="52"/>
      <c r="AE95" s="52"/>
    </row>
    <row r="96" spans="2:31" ht="18" customHeight="1" x14ac:dyDescent="0.15">
      <c r="B96" s="791"/>
      <c r="C96" s="792"/>
      <c r="D96" s="793"/>
      <c r="E96" s="791"/>
      <c r="F96" s="792"/>
      <c r="G96" s="792"/>
      <c r="H96" s="793"/>
      <c r="I96" s="782"/>
      <c r="J96" s="783"/>
      <c r="K96" s="783"/>
      <c r="L96" s="784"/>
      <c r="M96" s="794"/>
      <c r="N96" s="795"/>
      <c r="O96" s="795"/>
      <c r="P96" s="796"/>
      <c r="Q96" s="800"/>
      <c r="R96" s="802"/>
      <c r="S96" s="802"/>
      <c r="T96" s="803"/>
      <c r="U96" s="806"/>
      <c r="V96" s="807"/>
      <c r="W96" s="808"/>
      <c r="AA96" s="52"/>
      <c r="AE96" s="52"/>
    </row>
    <row r="97" spans="2:31" ht="18" customHeight="1" x14ac:dyDescent="0.15">
      <c r="B97" s="812"/>
      <c r="C97" s="813"/>
      <c r="D97" s="814"/>
      <c r="E97" s="788"/>
      <c r="F97" s="789"/>
      <c r="G97" s="789"/>
      <c r="H97" s="790"/>
      <c r="I97" s="785"/>
      <c r="J97" s="786"/>
      <c r="K97" s="786"/>
      <c r="L97" s="787"/>
      <c r="M97" s="797"/>
      <c r="N97" s="798"/>
      <c r="O97" s="798"/>
      <c r="P97" s="799"/>
      <c r="Q97" s="801"/>
      <c r="R97" s="804"/>
      <c r="S97" s="804"/>
      <c r="T97" s="805"/>
      <c r="U97" s="809"/>
      <c r="V97" s="810"/>
      <c r="W97" s="811"/>
      <c r="AA97" s="52"/>
      <c r="AE97" s="51"/>
    </row>
    <row r="98" spans="2:31" ht="18" customHeight="1" x14ac:dyDescent="0.15">
      <c r="B98" s="791"/>
      <c r="C98" s="792"/>
      <c r="D98" s="793"/>
      <c r="E98" s="791"/>
      <c r="F98" s="792"/>
      <c r="G98" s="792"/>
      <c r="H98" s="793"/>
      <c r="I98" s="782"/>
      <c r="J98" s="783"/>
      <c r="K98" s="783"/>
      <c r="L98" s="784"/>
      <c r="M98" s="794"/>
      <c r="N98" s="795"/>
      <c r="O98" s="795"/>
      <c r="P98" s="796"/>
      <c r="Q98" s="800"/>
      <c r="R98" s="802"/>
      <c r="S98" s="802"/>
      <c r="T98" s="803"/>
      <c r="U98" s="806"/>
      <c r="V98" s="807"/>
      <c r="W98" s="808"/>
      <c r="AA98" s="52"/>
    </row>
    <row r="99" spans="2:31" ht="18" customHeight="1" x14ac:dyDescent="0.15">
      <c r="B99" s="812"/>
      <c r="C99" s="813"/>
      <c r="D99" s="814"/>
      <c r="E99" s="788"/>
      <c r="F99" s="789"/>
      <c r="G99" s="789"/>
      <c r="H99" s="790"/>
      <c r="I99" s="785"/>
      <c r="J99" s="786"/>
      <c r="K99" s="786"/>
      <c r="L99" s="787"/>
      <c r="M99" s="797"/>
      <c r="N99" s="798"/>
      <c r="O99" s="798"/>
      <c r="P99" s="799"/>
      <c r="Q99" s="801"/>
      <c r="R99" s="804"/>
      <c r="S99" s="804"/>
      <c r="T99" s="805"/>
      <c r="U99" s="809"/>
      <c r="V99" s="810"/>
      <c r="W99" s="811"/>
      <c r="AA99" s="52"/>
    </row>
    <row r="100" spans="2:31" ht="18" customHeight="1" x14ac:dyDescent="0.15">
      <c r="B100" s="791"/>
      <c r="C100" s="792"/>
      <c r="D100" s="793"/>
      <c r="E100" s="791"/>
      <c r="F100" s="792"/>
      <c r="G100" s="792"/>
      <c r="H100" s="793"/>
      <c r="I100" s="782"/>
      <c r="J100" s="783"/>
      <c r="K100" s="783"/>
      <c r="L100" s="784"/>
      <c r="M100" s="794"/>
      <c r="N100" s="795"/>
      <c r="O100" s="795"/>
      <c r="P100" s="796"/>
      <c r="Q100" s="800"/>
      <c r="R100" s="802"/>
      <c r="S100" s="802"/>
      <c r="T100" s="803"/>
      <c r="U100" s="806"/>
      <c r="V100" s="807"/>
      <c r="W100" s="808"/>
      <c r="AA100" s="52"/>
    </row>
    <row r="101" spans="2:31" ht="18" customHeight="1" x14ac:dyDescent="0.15">
      <c r="B101" s="812"/>
      <c r="C101" s="813"/>
      <c r="D101" s="814"/>
      <c r="E101" s="788"/>
      <c r="F101" s="789"/>
      <c r="G101" s="789"/>
      <c r="H101" s="790"/>
      <c r="I101" s="785"/>
      <c r="J101" s="786"/>
      <c r="K101" s="786"/>
      <c r="L101" s="787"/>
      <c r="M101" s="797"/>
      <c r="N101" s="798"/>
      <c r="O101" s="798"/>
      <c r="P101" s="799"/>
      <c r="Q101" s="801"/>
      <c r="R101" s="804"/>
      <c r="S101" s="804"/>
      <c r="T101" s="805"/>
      <c r="U101" s="809"/>
      <c r="V101" s="810"/>
      <c r="W101" s="811"/>
      <c r="AA101" s="52"/>
    </row>
    <row r="102" spans="2:31" ht="18" customHeight="1" x14ac:dyDescent="0.15">
      <c r="B102" s="791"/>
      <c r="C102" s="792"/>
      <c r="D102" s="793"/>
      <c r="E102" s="791"/>
      <c r="F102" s="792"/>
      <c r="G102" s="792"/>
      <c r="H102" s="793"/>
      <c r="I102" s="782"/>
      <c r="J102" s="783"/>
      <c r="K102" s="783"/>
      <c r="L102" s="784"/>
      <c r="M102" s="794"/>
      <c r="N102" s="795"/>
      <c r="O102" s="795"/>
      <c r="P102" s="796"/>
      <c r="Q102" s="800"/>
      <c r="R102" s="802"/>
      <c r="S102" s="802"/>
      <c r="T102" s="803"/>
      <c r="U102" s="806"/>
      <c r="V102" s="807"/>
      <c r="W102" s="808"/>
      <c r="AA102" s="52"/>
    </row>
    <row r="103" spans="2:31" ht="18" customHeight="1" x14ac:dyDescent="0.15">
      <c r="B103" s="812"/>
      <c r="C103" s="813"/>
      <c r="D103" s="814"/>
      <c r="E103" s="788"/>
      <c r="F103" s="789"/>
      <c r="G103" s="789"/>
      <c r="H103" s="790"/>
      <c r="I103" s="785"/>
      <c r="J103" s="786"/>
      <c r="K103" s="786"/>
      <c r="L103" s="787"/>
      <c r="M103" s="797"/>
      <c r="N103" s="798"/>
      <c r="O103" s="798"/>
      <c r="P103" s="799"/>
      <c r="Q103" s="801"/>
      <c r="R103" s="804"/>
      <c r="S103" s="804"/>
      <c r="T103" s="805"/>
      <c r="U103" s="809"/>
      <c r="V103" s="810"/>
      <c r="W103" s="811"/>
      <c r="AA103" s="52"/>
    </row>
    <row r="104" spans="2:31" ht="18" customHeight="1" x14ac:dyDescent="0.15">
      <c r="B104" s="791"/>
      <c r="C104" s="792"/>
      <c r="D104" s="793"/>
      <c r="E104" s="791"/>
      <c r="F104" s="792"/>
      <c r="G104" s="792"/>
      <c r="H104" s="793"/>
      <c r="I104" s="782"/>
      <c r="J104" s="783"/>
      <c r="K104" s="783"/>
      <c r="L104" s="784"/>
      <c r="M104" s="794"/>
      <c r="N104" s="795"/>
      <c r="O104" s="795"/>
      <c r="P104" s="796"/>
      <c r="Q104" s="800"/>
      <c r="R104" s="802"/>
      <c r="S104" s="802"/>
      <c r="T104" s="803"/>
      <c r="U104" s="806"/>
      <c r="V104" s="807"/>
      <c r="W104" s="808"/>
      <c r="AA104" s="52"/>
    </row>
    <row r="105" spans="2:31" ht="18" customHeight="1" x14ac:dyDescent="0.15">
      <c r="B105" s="812"/>
      <c r="C105" s="813"/>
      <c r="D105" s="814"/>
      <c r="E105" s="788"/>
      <c r="F105" s="789"/>
      <c r="G105" s="789"/>
      <c r="H105" s="790"/>
      <c r="I105" s="785"/>
      <c r="J105" s="786"/>
      <c r="K105" s="786"/>
      <c r="L105" s="787"/>
      <c r="M105" s="797"/>
      <c r="N105" s="798"/>
      <c r="O105" s="798"/>
      <c r="P105" s="799"/>
      <c r="Q105" s="801"/>
      <c r="R105" s="804"/>
      <c r="S105" s="804"/>
      <c r="T105" s="805"/>
      <c r="U105" s="809"/>
      <c r="V105" s="810"/>
      <c r="W105" s="811"/>
      <c r="X105" s="45"/>
      <c r="AA105" s="52"/>
    </row>
    <row r="106" spans="2:31" ht="18" customHeight="1" x14ac:dyDescent="0.15">
      <c r="B106" s="791"/>
      <c r="C106" s="792"/>
      <c r="D106" s="793"/>
      <c r="E106" s="791"/>
      <c r="F106" s="792"/>
      <c r="G106" s="792"/>
      <c r="H106" s="793"/>
      <c r="I106" s="782"/>
      <c r="J106" s="783"/>
      <c r="K106" s="783"/>
      <c r="L106" s="784"/>
      <c r="M106" s="794"/>
      <c r="N106" s="795"/>
      <c r="O106" s="795"/>
      <c r="P106" s="796"/>
      <c r="Q106" s="800"/>
      <c r="R106" s="802"/>
      <c r="S106" s="802"/>
      <c r="T106" s="803"/>
      <c r="U106" s="806"/>
      <c r="V106" s="807"/>
      <c r="W106" s="808"/>
      <c r="X106" s="45"/>
      <c r="AA106" s="52"/>
    </row>
    <row r="107" spans="2:31" ht="18" customHeight="1" x14ac:dyDescent="0.15">
      <c r="B107" s="812"/>
      <c r="C107" s="813"/>
      <c r="D107" s="814"/>
      <c r="E107" s="788"/>
      <c r="F107" s="789"/>
      <c r="G107" s="789"/>
      <c r="H107" s="790"/>
      <c r="I107" s="785"/>
      <c r="J107" s="786"/>
      <c r="K107" s="786"/>
      <c r="L107" s="787"/>
      <c r="M107" s="797"/>
      <c r="N107" s="798"/>
      <c r="O107" s="798"/>
      <c r="P107" s="799"/>
      <c r="Q107" s="801"/>
      <c r="R107" s="804"/>
      <c r="S107" s="804"/>
      <c r="T107" s="805"/>
      <c r="U107" s="809"/>
      <c r="V107" s="810"/>
      <c r="W107" s="811"/>
      <c r="X107" s="50"/>
      <c r="AA107" s="52"/>
    </row>
    <row r="108" spans="2:31" ht="18" customHeight="1" x14ac:dyDescent="0.15">
      <c r="B108" s="791"/>
      <c r="C108" s="792"/>
      <c r="D108" s="793"/>
      <c r="E108" s="791"/>
      <c r="F108" s="792"/>
      <c r="G108" s="792"/>
      <c r="H108" s="793"/>
      <c r="I108" s="782"/>
      <c r="J108" s="783"/>
      <c r="K108" s="783"/>
      <c r="L108" s="784"/>
      <c r="M108" s="794"/>
      <c r="N108" s="795"/>
      <c r="O108" s="795"/>
      <c r="P108" s="796"/>
      <c r="Q108" s="800"/>
      <c r="R108" s="802"/>
      <c r="S108" s="802"/>
      <c r="T108" s="803"/>
      <c r="U108" s="806"/>
      <c r="V108" s="807"/>
      <c r="W108" s="808"/>
    </row>
    <row r="109" spans="2:31" ht="18" customHeight="1" x14ac:dyDescent="0.15">
      <c r="B109" s="812"/>
      <c r="C109" s="813"/>
      <c r="D109" s="814"/>
      <c r="E109" s="788"/>
      <c r="F109" s="789"/>
      <c r="G109" s="789"/>
      <c r="H109" s="790"/>
      <c r="I109" s="785"/>
      <c r="J109" s="786"/>
      <c r="K109" s="786"/>
      <c r="L109" s="787"/>
      <c r="M109" s="797"/>
      <c r="N109" s="798"/>
      <c r="O109" s="798"/>
      <c r="P109" s="799"/>
      <c r="Q109" s="801"/>
      <c r="R109" s="804"/>
      <c r="S109" s="804"/>
      <c r="T109" s="805"/>
      <c r="U109" s="809"/>
      <c r="V109" s="810"/>
      <c r="W109" s="811"/>
    </row>
    <row r="110" spans="2:31" ht="18" customHeight="1" x14ac:dyDescent="0.15">
      <c r="B110" s="791"/>
      <c r="C110" s="792"/>
      <c r="D110" s="793"/>
      <c r="E110" s="791"/>
      <c r="F110" s="792"/>
      <c r="G110" s="792"/>
      <c r="H110" s="793"/>
      <c r="I110" s="782"/>
      <c r="J110" s="783"/>
      <c r="K110" s="783"/>
      <c r="L110" s="784"/>
      <c r="M110" s="794"/>
      <c r="N110" s="795"/>
      <c r="O110" s="795"/>
      <c r="P110" s="796"/>
      <c r="Q110" s="800"/>
      <c r="R110" s="802"/>
      <c r="S110" s="802"/>
      <c r="T110" s="803"/>
      <c r="U110" s="806"/>
      <c r="V110" s="807"/>
      <c r="W110" s="808"/>
    </row>
    <row r="111" spans="2:31" ht="18" customHeight="1" x14ac:dyDescent="0.15">
      <c r="B111" s="812"/>
      <c r="C111" s="813"/>
      <c r="D111" s="814"/>
      <c r="E111" s="788"/>
      <c r="F111" s="789"/>
      <c r="G111" s="789"/>
      <c r="H111" s="790"/>
      <c r="I111" s="785"/>
      <c r="J111" s="786"/>
      <c r="K111" s="786"/>
      <c r="L111" s="787"/>
      <c r="M111" s="797"/>
      <c r="N111" s="798"/>
      <c r="O111" s="798"/>
      <c r="P111" s="799"/>
      <c r="Q111" s="801"/>
      <c r="R111" s="804"/>
      <c r="S111" s="804"/>
      <c r="T111" s="805"/>
      <c r="U111" s="809"/>
      <c r="V111" s="810"/>
      <c r="W111" s="811"/>
    </row>
    <row r="112" spans="2:31" ht="18" customHeight="1" x14ac:dyDescent="0.15">
      <c r="B112" s="791"/>
      <c r="C112" s="792"/>
      <c r="D112" s="793"/>
      <c r="E112" s="791"/>
      <c r="F112" s="792"/>
      <c r="G112" s="792"/>
      <c r="H112" s="793"/>
      <c r="I112" s="782"/>
      <c r="J112" s="783"/>
      <c r="K112" s="783"/>
      <c r="L112" s="784"/>
      <c r="M112" s="794"/>
      <c r="N112" s="795"/>
      <c r="O112" s="795"/>
      <c r="P112" s="796"/>
      <c r="Q112" s="800"/>
      <c r="R112" s="802"/>
      <c r="S112" s="802"/>
      <c r="T112" s="803"/>
      <c r="U112" s="806"/>
      <c r="V112" s="807"/>
      <c r="W112" s="808"/>
    </row>
    <row r="113" spans="2:23" ht="18" customHeight="1" x14ac:dyDescent="0.15">
      <c r="B113" s="812"/>
      <c r="C113" s="813"/>
      <c r="D113" s="814"/>
      <c r="E113" s="788"/>
      <c r="F113" s="789"/>
      <c r="G113" s="789"/>
      <c r="H113" s="790"/>
      <c r="I113" s="785"/>
      <c r="J113" s="786"/>
      <c r="K113" s="786"/>
      <c r="L113" s="787"/>
      <c r="M113" s="797"/>
      <c r="N113" s="798"/>
      <c r="O113" s="798"/>
      <c r="P113" s="799"/>
      <c r="Q113" s="801"/>
      <c r="R113" s="804"/>
      <c r="S113" s="804"/>
      <c r="T113" s="805"/>
      <c r="U113" s="809"/>
      <c r="V113" s="810"/>
      <c r="W113" s="811"/>
    </row>
    <row r="114" spans="2:23" ht="18" customHeight="1" x14ac:dyDescent="0.15">
      <c r="B114" s="791"/>
      <c r="C114" s="792"/>
      <c r="D114" s="793"/>
      <c r="E114" s="791"/>
      <c r="F114" s="792"/>
      <c r="G114" s="792"/>
      <c r="H114" s="793"/>
      <c r="I114" s="782"/>
      <c r="J114" s="783"/>
      <c r="K114" s="783"/>
      <c r="L114" s="784"/>
      <c r="M114" s="794"/>
      <c r="N114" s="795"/>
      <c r="O114" s="795"/>
      <c r="P114" s="796"/>
      <c r="Q114" s="800"/>
      <c r="R114" s="802"/>
      <c r="S114" s="802"/>
      <c r="T114" s="803"/>
      <c r="U114" s="806"/>
      <c r="V114" s="807"/>
      <c r="W114" s="808"/>
    </row>
    <row r="115" spans="2:23" ht="18" customHeight="1" x14ac:dyDescent="0.15">
      <c r="B115" s="812"/>
      <c r="C115" s="813"/>
      <c r="D115" s="814"/>
      <c r="E115" s="788"/>
      <c r="F115" s="789"/>
      <c r="G115" s="789"/>
      <c r="H115" s="790"/>
      <c r="I115" s="785"/>
      <c r="J115" s="786"/>
      <c r="K115" s="786"/>
      <c r="L115" s="787"/>
      <c r="M115" s="797"/>
      <c r="N115" s="798"/>
      <c r="O115" s="798"/>
      <c r="P115" s="799"/>
      <c r="Q115" s="801"/>
      <c r="R115" s="804"/>
      <c r="S115" s="804"/>
      <c r="T115" s="805"/>
      <c r="U115" s="809"/>
      <c r="V115" s="810"/>
      <c r="W115" s="811"/>
    </row>
    <row r="116" spans="2:23" ht="18" customHeight="1" x14ac:dyDescent="0.15">
      <c r="B116" s="791"/>
      <c r="C116" s="792"/>
      <c r="D116" s="793"/>
      <c r="E116" s="791"/>
      <c r="F116" s="792"/>
      <c r="G116" s="792"/>
      <c r="H116" s="793"/>
      <c r="I116" s="782"/>
      <c r="J116" s="783"/>
      <c r="K116" s="783"/>
      <c r="L116" s="784"/>
      <c r="M116" s="794"/>
      <c r="N116" s="795"/>
      <c r="O116" s="795"/>
      <c r="P116" s="796"/>
      <c r="Q116" s="800"/>
      <c r="R116" s="802"/>
      <c r="S116" s="802"/>
      <c r="T116" s="803"/>
      <c r="U116" s="806"/>
      <c r="V116" s="807"/>
      <c r="W116" s="808"/>
    </row>
    <row r="117" spans="2:23" ht="18" customHeight="1" x14ac:dyDescent="0.15">
      <c r="B117" s="812"/>
      <c r="C117" s="813"/>
      <c r="D117" s="814"/>
      <c r="E117" s="788"/>
      <c r="F117" s="789"/>
      <c r="G117" s="789"/>
      <c r="H117" s="790"/>
      <c r="I117" s="785"/>
      <c r="J117" s="786"/>
      <c r="K117" s="786"/>
      <c r="L117" s="787"/>
      <c r="M117" s="797"/>
      <c r="N117" s="798"/>
      <c r="O117" s="798"/>
      <c r="P117" s="799"/>
      <c r="Q117" s="801"/>
      <c r="R117" s="804"/>
      <c r="S117" s="804"/>
      <c r="T117" s="805"/>
      <c r="U117" s="809"/>
      <c r="V117" s="810"/>
      <c r="W117" s="811"/>
    </row>
    <row r="118" spans="2:23" ht="18" customHeight="1" x14ac:dyDescent="0.15">
      <c r="B118" s="791"/>
      <c r="C118" s="792"/>
      <c r="D118" s="793"/>
      <c r="E118" s="791"/>
      <c r="F118" s="792"/>
      <c r="G118" s="792"/>
      <c r="H118" s="793"/>
      <c r="I118" s="782"/>
      <c r="J118" s="783"/>
      <c r="K118" s="783"/>
      <c r="L118" s="784"/>
      <c r="M118" s="794"/>
      <c r="N118" s="795"/>
      <c r="O118" s="795"/>
      <c r="P118" s="796"/>
      <c r="Q118" s="800"/>
      <c r="R118" s="802"/>
      <c r="S118" s="802"/>
      <c r="T118" s="803"/>
      <c r="U118" s="806"/>
      <c r="V118" s="807"/>
      <c r="W118" s="808"/>
    </row>
    <row r="119" spans="2:23" ht="18" customHeight="1" x14ac:dyDescent="0.15">
      <c r="B119" s="812"/>
      <c r="C119" s="813"/>
      <c r="D119" s="814"/>
      <c r="E119" s="788"/>
      <c r="F119" s="789"/>
      <c r="G119" s="789"/>
      <c r="H119" s="790"/>
      <c r="I119" s="785"/>
      <c r="J119" s="786"/>
      <c r="K119" s="786"/>
      <c r="L119" s="787"/>
      <c r="M119" s="797"/>
      <c r="N119" s="798"/>
      <c r="O119" s="798"/>
      <c r="P119" s="799"/>
      <c r="Q119" s="801"/>
      <c r="R119" s="804"/>
      <c r="S119" s="804"/>
      <c r="T119" s="805"/>
      <c r="U119" s="809"/>
      <c r="V119" s="810"/>
      <c r="W119" s="811"/>
    </row>
    <row r="120" spans="2:23" ht="18" customHeight="1" x14ac:dyDescent="0.15">
      <c r="B120" s="791"/>
      <c r="C120" s="792"/>
      <c r="D120" s="793"/>
      <c r="E120" s="791"/>
      <c r="F120" s="792"/>
      <c r="G120" s="792"/>
      <c r="H120" s="793"/>
      <c r="I120" s="782"/>
      <c r="J120" s="783"/>
      <c r="K120" s="783"/>
      <c r="L120" s="784"/>
      <c r="M120" s="794"/>
      <c r="N120" s="795"/>
      <c r="O120" s="795"/>
      <c r="P120" s="796"/>
      <c r="Q120" s="800"/>
      <c r="R120" s="802"/>
      <c r="S120" s="802"/>
      <c r="T120" s="803"/>
      <c r="U120" s="806"/>
      <c r="V120" s="807"/>
      <c r="W120" s="808"/>
    </row>
    <row r="121" spans="2:23" ht="18" customHeight="1" x14ac:dyDescent="0.15">
      <c r="B121" s="812"/>
      <c r="C121" s="813"/>
      <c r="D121" s="814"/>
      <c r="E121" s="788"/>
      <c r="F121" s="789"/>
      <c r="G121" s="789"/>
      <c r="H121" s="790"/>
      <c r="I121" s="785"/>
      <c r="J121" s="786"/>
      <c r="K121" s="786"/>
      <c r="L121" s="787"/>
      <c r="M121" s="797"/>
      <c r="N121" s="798"/>
      <c r="O121" s="798"/>
      <c r="P121" s="799"/>
      <c r="Q121" s="801"/>
      <c r="R121" s="804"/>
      <c r="S121" s="804"/>
      <c r="T121" s="805"/>
      <c r="U121" s="809"/>
      <c r="V121" s="810"/>
      <c r="W121" s="811"/>
    </row>
    <row r="122" spans="2:23" ht="18" customHeight="1" x14ac:dyDescent="0.15">
      <c r="B122" s="791"/>
      <c r="C122" s="792"/>
      <c r="D122" s="793"/>
      <c r="E122" s="791"/>
      <c r="F122" s="792"/>
      <c r="G122" s="792"/>
      <c r="H122" s="793"/>
      <c r="I122" s="782"/>
      <c r="J122" s="783"/>
      <c r="K122" s="783"/>
      <c r="L122" s="784"/>
      <c r="M122" s="794"/>
      <c r="N122" s="795"/>
      <c r="O122" s="795"/>
      <c r="P122" s="796"/>
      <c r="Q122" s="800"/>
      <c r="R122" s="802"/>
      <c r="S122" s="802"/>
      <c r="T122" s="803"/>
      <c r="U122" s="806"/>
      <c r="V122" s="807"/>
      <c r="W122" s="808"/>
    </row>
    <row r="123" spans="2:23" ht="18" customHeight="1" x14ac:dyDescent="0.15">
      <c r="B123" s="812"/>
      <c r="C123" s="813"/>
      <c r="D123" s="814"/>
      <c r="E123" s="788"/>
      <c r="F123" s="789"/>
      <c r="G123" s="789"/>
      <c r="H123" s="790"/>
      <c r="I123" s="785"/>
      <c r="J123" s="786"/>
      <c r="K123" s="786"/>
      <c r="L123" s="787"/>
      <c r="M123" s="797"/>
      <c r="N123" s="798"/>
      <c r="O123" s="798"/>
      <c r="P123" s="799"/>
      <c r="Q123" s="801"/>
      <c r="R123" s="804"/>
      <c r="S123" s="804"/>
      <c r="T123" s="805"/>
      <c r="U123" s="809"/>
      <c r="V123" s="810"/>
      <c r="W123" s="811"/>
    </row>
    <row r="124" spans="2:23" ht="18" customHeight="1" x14ac:dyDescent="0.15">
      <c r="B124" s="791"/>
      <c r="C124" s="792"/>
      <c r="D124" s="793"/>
      <c r="E124" s="791"/>
      <c r="F124" s="792"/>
      <c r="G124" s="792"/>
      <c r="H124" s="793"/>
      <c r="I124" s="782"/>
      <c r="J124" s="783"/>
      <c r="K124" s="783"/>
      <c r="L124" s="784"/>
      <c r="M124" s="794"/>
      <c r="N124" s="795"/>
      <c r="O124" s="795"/>
      <c r="P124" s="796"/>
      <c r="Q124" s="800"/>
      <c r="R124" s="802"/>
      <c r="S124" s="802"/>
      <c r="T124" s="803"/>
      <c r="U124" s="806"/>
      <c r="V124" s="807"/>
      <c r="W124" s="808"/>
    </row>
    <row r="125" spans="2:23" ht="18" customHeight="1" x14ac:dyDescent="0.15">
      <c r="B125" s="812"/>
      <c r="C125" s="813"/>
      <c r="D125" s="814"/>
      <c r="E125" s="788"/>
      <c r="F125" s="789"/>
      <c r="G125" s="789"/>
      <c r="H125" s="790"/>
      <c r="I125" s="785"/>
      <c r="J125" s="786"/>
      <c r="K125" s="786"/>
      <c r="L125" s="787"/>
      <c r="M125" s="797"/>
      <c r="N125" s="798"/>
      <c r="O125" s="798"/>
      <c r="P125" s="799"/>
      <c r="Q125" s="801"/>
      <c r="R125" s="804"/>
      <c r="S125" s="804"/>
      <c r="T125" s="805"/>
      <c r="U125" s="809"/>
      <c r="V125" s="810"/>
      <c r="W125" s="811"/>
    </row>
    <row r="126" spans="2:23" ht="18" customHeight="1" x14ac:dyDescent="0.15">
      <c r="B126" s="791"/>
      <c r="C126" s="792"/>
      <c r="D126" s="793"/>
      <c r="E126" s="791"/>
      <c r="F126" s="792"/>
      <c r="G126" s="792"/>
      <c r="H126" s="793"/>
      <c r="I126" s="782"/>
      <c r="J126" s="783"/>
      <c r="K126" s="783"/>
      <c r="L126" s="784"/>
      <c r="M126" s="794"/>
      <c r="N126" s="795"/>
      <c r="O126" s="795"/>
      <c r="P126" s="796"/>
      <c r="Q126" s="800"/>
      <c r="R126" s="802"/>
      <c r="S126" s="802"/>
      <c r="T126" s="803"/>
      <c r="U126" s="806"/>
      <c r="V126" s="807"/>
      <c r="W126" s="808"/>
    </row>
    <row r="127" spans="2:23" ht="18" customHeight="1" x14ac:dyDescent="0.15">
      <c r="B127" s="812"/>
      <c r="C127" s="813"/>
      <c r="D127" s="814"/>
      <c r="E127" s="788"/>
      <c r="F127" s="789"/>
      <c r="G127" s="789"/>
      <c r="H127" s="790"/>
      <c r="I127" s="785"/>
      <c r="J127" s="786"/>
      <c r="K127" s="786"/>
      <c r="L127" s="787"/>
      <c r="M127" s="797"/>
      <c r="N127" s="798"/>
      <c r="O127" s="798"/>
      <c r="P127" s="799"/>
      <c r="Q127" s="801"/>
      <c r="R127" s="804"/>
      <c r="S127" s="804"/>
      <c r="T127" s="805"/>
      <c r="U127" s="809"/>
      <c r="V127" s="810"/>
      <c r="W127" s="811"/>
    </row>
    <row r="128" spans="2:23" ht="18" customHeight="1" x14ac:dyDescent="0.15">
      <c r="B128" s="791"/>
      <c r="C128" s="792"/>
      <c r="D128" s="793"/>
      <c r="E128" s="791"/>
      <c r="F128" s="792"/>
      <c r="G128" s="792"/>
      <c r="H128" s="793"/>
      <c r="I128" s="782"/>
      <c r="J128" s="783"/>
      <c r="K128" s="783"/>
      <c r="L128" s="784"/>
      <c r="M128" s="794"/>
      <c r="N128" s="795"/>
      <c r="O128" s="795"/>
      <c r="P128" s="796"/>
      <c r="Q128" s="800"/>
      <c r="R128" s="802"/>
      <c r="S128" s="802"/>
      <c r="T128" s="803"/>
      <c r="U128" s="806"/>
      <c r="V128" s="807"/>
      <c r="W128" s="808"/>
    </row>
    <row r="129" spans="2:23" ht="18" customHeight="1" x14ac:dyDescent="0.15">
      <c r="B129" s="812"/>
      <c r="C129" s="813"/>
      <c r="D129" s="814"/>
      <c r="E129" s="788"/>
      <c r="F129" s="789"/>
      <c r="G129" s="789"/>
      <c r="H129" s="790"/>
      <c r="I129" s="785"/>
      <c r="J129" s="786"/>
      <c r="K129" s="786"/>
      <c r="L129" s="787"/>
      <c r="M129" s="797"/>
      <c r="N129" s="798"/>
      <c r="O129" s="798"/>
      <c r="P129" s="799"/>
      <c r="Q129" s="801"/>
      <c r="R129" s="804"/>
      <c r="S129" s="804"/>
      <c r="T129" s="805"/>
      <c r="U129" s="809"/>
      <c r="V129" s="810"/>
      <c r="W129" s="811"/>
    </row>
    <row r="130" spans="2:23" ht="18" customHeight="1" x14ac:dyDescent="0.15">
      <c r="B130" s="791"/>
      <c r="C130" s="792"/>
      <c r="D130" s="793"/>
      <c r="E130" s="791"/>
      <c r="F130" s="792"/>
      <c r="G130" s="792"/>
      <c r="H130" s="793"/>
      <c r="I130" s="782"/>
      <c r="J130" s="783"/>
      <c r="K130" s="783"/>
      <c r="L130" s="784"/>
      <c r="M130" s="794"/>
      <c r="N130" s="795"/>
      <c r="O130" s="795"/>
      <c r="P130" s="796"/>
      <c r="Q130" s="800"/>
      <c r="R130" s="802"/>
      <c r="S130" s="802"/>
      <c r="T130" s="803"/>
      <c r="U130" s="806"/>
      <c r="V130" s="807"/>
      <c r="W130" s="808"/>
    </row>
    <row r="131" spans="2:23" ht="18" customHeight="1" x14ac:dyDescent="0.15">
      <c r="B131" s="812"/>
      <c r="C131" s="813"/>
      <c r="D131" s="814"/>
      <c r="E131" s="788"/>
      <c r="F131" s="789"/>
      <c r="G131" s="789"/>
      <c r="H131" s="790"/>
      <c r="I131" s="785"/>
      <c r="J131" s="786"/>
      <c r="K131" s="786"/>
      <c r="L131" s="787"/>
      <c r="M131" s="797"/>
      <c r="N131" s="798"/>
      <c r="O131" s="798"/>
      <c r="P131" s="799"/>
      <c r="Q131" s="801"/>
      <c r="R131" s="804"/>
      <c r="S131" s="804"/>
      <c r="T131" s="805"/>
      <c r="U131" s="809"/>
      <c r="V131" s="810"/>
      <c r="W131" s="811"/>
    </row>
    <row r="132" spans="2:23" ht="18" customHeight="1" x14ac:dyDescent="0.15">
      <c r="B132" s="791"/>
      <c r="C132" s="792"/>
      <c r="D132" s="793"/>
      <c r="E132" s="791"/>
      <c r="F132" s="792"/>
      <c r="G132" s="792"/>
      <c r="H132" s="793"/>
      <c r="I132" s="782"/>
      <c r="J132" s="783"/>
      <c r="K132" s="783"/>
      <c r="L132" s="784"/>
      <c r="M132" s="794"/>
      <c r="N132" s="795"/>
      <c r="O132" s="795"/>
      <c r="P132" s="796"/>
      <c r="Q132" s="800"/>
      <c r="R132" s="802"/>
      <c r="S132" s="802"/>
      <c r="T132" s="803"/>
      <c r="U132" s="806"/>
      <c r="V132" s="807"/>
      <c r="W132" s="808"/>
    </row>
    <row r="133" spans="2:23" ht="18" customHeight="1" x14ac:dyDescent="0.15">
      <c r="B133" s="812"/>
      <c r="C133" s="813"/>
      <c r="D133" s="814"/>
      <c r="E133" s="788"/>
      <c r="F133" s="789"/>
      <c r="G133" s="789"/>
      <c r="H133" s="790"/>
      <c r="I133" s="785"/>
      <c r="J133" s="786"/>
      <c r="K133" s="786"/>
      <c r="L133" s="787"/>
      <c r="M133" s="797"/>
      <c r="N133" s="798"/>
      <c r="O133" s="798"/>
      <c r="P133" s="799"/>
      <c r="Q133" s="801"/>
      <c r="R133" s="804"/>
      <c r="S133" s="804"/>
      <c r="T133" s="805"/>
      <c r="U133" s="809"/>
      <c r="V133" s="810"/>
      <c r="W133" s="811"/>
    </row>
    <row r="134" spans="2:23" ht="18" customHeight="1" x14ac:dyDescent="0.15">
      <c r="B134" s="791"/>
      <c r="C134" s="792"/>
      <c r="D134" s="793"/>
      <c r="E134" s="791"/>
      <c r="F134" s="792"/>
      <c r="G134" s="792"/>
      <c r="H134" s="793"/>
      <c r="I134" s="782"/>
      <c r="J134" s="783"/>
      <c r="K134" s="783"/>
      <c r="L134" s="784"/>
      <c r="M134" s="794"/>
      <c r="N134" s="795"/>
      <c r="O134" s="795"/>
      <c r="P134" s="796"/>
      <c r="Q134" s="800"/>
      <c r="R134" s="802"/>
      <c r="S134" s="802"/>
      <c r="T134" s="803"/>
      <c r="U134" s="806"/>
      <c r="V134" s="807"/>
      <c r="W134" s="808"/>
    </row>
    <row r="135" spans="2:23" ht="18" customHeight="1" x14ac:dyDescent="0.15">
      <c r="B135" s="812"/>
      <c r="C135" s="813"/>
      <c r="D135" s="814"/>
      <c r="E135" s="788"/>
      <c r="F135" s="789"/>
      <c r="G135" s="789"/>
      <c r="H135" s="790"/>
      <c r="I135" s="785"/>
      <c r="J135" s="786"/>
      <c r="K135" s="786"/>
      <c r="L135" s="787"/>
      <c r="M135" s="797"/>
      <c r="N135" s="798"/>
      <c r="O135" s="798"/>
      <c r="P135" s="799"/>
      <c r="Q135" s="801"/>
      <c r="R135" s="804"/>
      <c r="S135" s="804"/>
      <c r="T135" s="805"/>
      <c r="U135" s="809"/>
      <c r="V135" s="810"/>
      <c r="W135" s="811"/>
    </row>
    <row r="136" spans="2:23" ht="18" customHeight="1" x14ac:dyDescent="0.15">
      <c r="B136" s="791"/>
      <c r="C136" s="792"/>
      <c r="D136" s="793"/>
      <c r="E136" s="791"/>
      <c r="F136" s="792"/>
      <c r="G136" s="792"/>
      <c r="H136" s="793"/>
      <c r="I136" s="782"/>
      <c r="J136" s="783"/>
      <c r="K136" s="783"/>
      <c r="L136" s="784"/>
      <c r="M136" s="794"/>
      <c r="N136" s="795"/>
      <c r="O136" s="795"/>
      <c r="P136" s="796"/>
      <c r="Q136" s="800"/>
      <c r="R136" s="802"/>
      <c r="S136" s="802"/>
      <c r="T136" s="803"/>
      <c r="U136" s="806"/>
      <c r="V136" s="807"/>
      <c r="W136" s="808"/>
    </row>
    <row r="137" spans="2:23" ht="18" customHeight="1" x14ac:dyDescent="0.15">
      <c r="B137" s="812"/>
      <c r="C137" s="813"/>
      <c r="D137" s="814"/>
      <c r="E137" s="788"/>
      <c r="F137" s="789"/>
      <c r="G137" s="789"/>
      <c r="H137" s="790"/>
      <c r="I137" s="785"/>
      <c r="J137" s="786"/>
      <c r="K137" s="786"/>
      <c r="L137" s="787"/>
      <c r="M137" s="797"/>
      <c r="N137" s="798"/>
      <c r="O137" s="798"/>
      <c r="P137" s="799"/>
      <c r="Q137" s="801"/>
      <c r="R137" s="804"/>
      <c r="S137" s="804"/>
      <c r="T137" s="805"/>
      <c r="U137" s="809"/>
      <c r="V137" s="810"/>
      <c r="W137" s="811"/>
    </row>
    <row r="138" spans="2:23" ht="18" customHeight="1" x14ac:dyDescent="0.15">
      <c r="B138" s="791"/>
      <c r="C138" s="792"/>
      <c r="D138" s="793"/>
      <c r="E138" s="791"/>
      <c r="F138" s="792"/>
      <c r="G138" s="792"/>
      <c r="H138" s="793"/>
      <c r="I138" s="782"/>
      <c r="J138" s="783"/>
      <c r="K138" s="783"/>
      <c r="L138" s="784"/>
      <c r="M138" s="794"/>
      <c r="N138" s="795"/>
      <c r="O138" s="795"/>
      <c r="P138" s="796"/>
      <c r="Q138" s="800"/>
      <c r="R138" s="802"/>
      <c r="S138" s="802"/>
      <c r="T138" s="803"/>
      <c r="U138" s="806"/>
      <c r="V138" s="807"/>
      <c r="W138" s="808"/>
    </row>
    <row r="139" spans="2:23" ht="18" customHeight="1" x14ac:dyDescent="0.15">
      <c r="B139" s="812"/>
      <c r="C139" s="813"/>
      <c r="D139" s="814"/>
      <c r="E139" s="788"/>
      <c r="F139" s="789"/>
      <c r="G139" s="789"/>
      <c r="H139" s="790"/>
      <c r="I139" s="785"/>
      <c r="J139" s="786"/>
      <c r="K139" s="786"/>
      <c r="L139" s="787"/>
      <c r="M139" s="797"/>
      <c r="N139" s="798"/>
      <c r="O139" s="798"/>
      <c r="P139" s="799"/>
      <c r="Q139" s="801"/>
      <c r="R139" s="804"/>
      <c r="S139" s="804"/>
      <c r="T139" s="805"/>
      <c r="U139" s="809"/>
      <c r="V139" s="810"/>
      <c r="W139" s="811"/>
    </row>
    <row r="140" spans="2:23" ht="18" customHeight="1" x14ac:dyDescent="0.15">
      <c r="B140" s="791"/>
      <c r="C140" s="792"/>
      <c r="D140" s="793"/>
      <c r="E140" s="791"/>
      <c r="F140" s="792"/>
      <c r="G140" s="792"/>
      <c r="H140" s="793"/>
      <c r="I140" s="782"/>
      <c r="J140" s="783"/>
      <c r="K140" s="783"/>
      <c r="L140" s="784"/>
      <c r="M140" s="794"/>
      <c r="N140" s="795"/>
      <c r="O140" s="795"/>
      <c r="P140" s="796"/>
      <c r="Q140" s="800"/>
      <c r="R140" s="802"/>
      <c r="S140" s="802"/>
      <c r="T140" s="803"/>
      <c r="U140" s="806"/>
      <c r="V140" s="807"/>
      <c r="W140" s="808"/>
    </row>
    <row r="141" spans="2:23" ht="18" customHeight="1" x14ac:dyDescent="0.15">
      <c r="B141" s="812"/>
      <c r="C141" s="813"/>
      <c r="D141" s="814"/>
      <c r="E141" s="788"/>
      <c r="F141" s="789"/>
      <c r="G141" s="789"/>
      <c r="H141" s="790"/>
      <c r="I141" s="785"/>
      <c r="J141" s="786"/>
      <c r="K141" s="786"/>
      <c r="L141" s="787"/>
      <c r="M141" s="797"/>
      <c r="N141" s="798"/>
      <c r="O141" s="798"/>
      <c r="P141" s="799"/>
      <c r="Q141" s="801"/>
      <c r="R141" s="804"/>
      <c r="S141" s="804"/>
      <c r="T141" s="805"/>
      <c r="U141" s="809"/>
      <c r="V141" s="810"/>
      <c r="W141" s="811"/>
    </row>
    <row r="142" spans="2:23" ht="18" customHeight="1" x14ac:dyDescent="0.15">
      <c r="B142" s="791"/>
      <c r="C142" s="792"/>
      <c r="D142" s="793"/>
      <c r="E142" s="791"/>
      <c r="F142" s="792"/>
      <c r="G142" s="792"/>
      <c r="H142" s="793"/>
      <c r="I142" s="782"/>
      <c r="J142" s="783"/>
      <c r="K142" s="783"/>
      <c r="L142" s="784"/>
      <c r="M142" s="794"/>
      <c r="N142" s="795"/>
      <c r="O142" s="795"/>
      <c r="P142" s="796"/>
      <c r="Q142" s="800"/>
      <c r="R142" s="802"/>
      <c r="S142" s="802"/>
      <c r="T142" s="803"/>
      <c r="U142" s="806"/>
      <c r="V142" s="807"/>
      <c r="W142" s="808"/>
    </row>
    <row r="143" spans="2:23" ht="18" customHeight="1" x14ac:dyDescent="0.15">
      <c r="B143" s="812"/>
      <c r="C143" s="813"/>
      <c r="D143" s="814"/>
      <c r="E143" s="788"/>
      <c r="F143" s="789"/>
      <c r="G143" s="789"/>
      <c r="H143" s="790"/>
      <c r="I143" s="785"/>
      <c r="J143" s="786"/>
      <c r="K143" s="786"/>
      <c r="L143" s="787"/>
      <c r="M143" s="797"/>
      <c r="N143" s="798"/>
      <c r="O143" s="798"/>
      <c r="P143" s="799"/>
      <c r="Q143" s="801"/>
      <c r="R143" s="804"/>
      <c r="S143" s="804"/>
      <c r="T143" s="805"/>
      <c r="U143" s="809"/>
      <c r="V143" s="810"/>
      <c r="W143" s="811"/>
    </row>
    <row r="144" spans="2:23" ht="18" customHeight="1" x14ac:dyDescent="0.15">
      <c r="B144" s="791"/>
      <c r="C144" s="792"/>
      <c r="D144" s="793"/>
      <c r="E144" s="791"/>
      <c r="F144" s="792"/>
      <c r="G144" s="792"/>
      <c r="H144" s="793"/>
      <c r="I144" s="782"/>
      <c r="J144" s="783"/>
      <c r="K144" s="783"/>
      <c r="L144" s="784"/>
      <c r="M144" s="794"/>
      <c r="N144" s="795"/>
      <c r="O144" s="795"/>
      <c r="P144" s="796"/>
      <c r="Q144" s="800"/>
      <c r="R144" s="802"/>
      <c r="S144" s="802"/>
      <c r="T144" s="803"/>
      <c r="U144" s="806"/>
      <c r="V144" s="807"/>
      <c r="W144" s="808"/>
    </row>
    <row r="145" spans="2:23" ht="18" customHeight="1" x14ac:dyDescent="0.15">
      <c r="B145" s="812"/>
      <c r="C145" s="813"/>
      <c r="D145" s="814"/>
      <c r="E145" s="788"/>
      <c r="F145" s="789"/>
      <c r="G145" s="789"/>
      <c r="H145" s="790"/>
      <c r="I145" s="785"/>
      <c r="J145" s="786"/>
      <c r="K145" s="786"/>
      <c r="L145" s="787"/>
      <c r="M145" s="797"/>
      <c r="N145" s="798"/>
      <c r="O145" s="798"/>
      <c r="P145" s="799"/>
      <c r="Q145" s="801"/>
      <c r="R145" s="804"/>
      <c r="S145" s="804"/>
      <c r="T145" s="805"/>
      <c r="U145" s="809"/>
      <c r="V145" s="810"/>
      <c r="W145" s="811"/>
    </row>
    <row r="146" spans="2:23" ht="18" customHeight="1" x14ac:dyDescent="0.15">
      <c r="B146" s="791"/>
      <c r="C146" s="792"/>
      <c r="D146" s="793"/>
      <c r="E146" s="791"/>
      <c r="F146" s="792"/>
      <c r="G146" s="792"/>
      <c r="H146" s="793"/>
      <c r="I146" s="782"/>
      <c r="J146" s="783"/>
      <c r="K146" s="783"/>
      <c r="L146" s="784"/>
      <c r="M146" s="794"/>
      <c r="N146" s="795"/>
      <c r="O146" s="795"/>
      <c r="P146" s="796"/>
      <c r="Q146" s="800"/>
      <c r="R146" s="802"/>
      <c r="S146" s="802"/>
      <c r="T146" s="803"/>
      <c r="U146" s="806"/>
      <c r="V146" s="807"/>
      <c r="W146" s="808"/>
    </row>
    <row r="147" spans="2:23" ht="18" customHeight="1" x14ac:dyDescent="0.15">
      <c r="B147" s="812"/>
      <c r="C147" s="813"/>
      <c r="D147" s="814"/>
      <c r="E147" s="788"/>
      <c r="F147" s="789"/>
      <c r="G147" s="789"/>
      <c r="H147" s="790"/>
      <c r="I147" s="785"/>
      <c r="J147" s="786"/>
      <c r="K147" s="786"/>
      <c r="L147" s="787"/>
      <c r="M147" s="797"/>
      <c r="N147" s="798"/>
      <c r="O147" s="798"/>
      <c r="P147" s="799"/>
      <c r="Q147" s="801"/>
      <c r="R147" s="804"/>
      <c r="S147" s="804"/>
      <c r="T147" s="805"/>
      <c r="U147" s="809"/>
      <c r="V147" s="810"/>
      <c r="W147" s="811"/>
    </row>
    <row r="148" spans="2:23" ht="18" customHeight="1" x14ac:dyDescent="0.15">
      <c r="B148" s="791"/>
      <c r="C148" s="792"/>
      <c r="D148" s="793"/>
      <c r="E148" s="791"/>
      <c r="F148" s="792"/>
      <c r="G148" s="792"/>
      <c r="H148" s="793"/>
      <c r="I148" s="782"/>
      <c r="J148" s="783"/>
      <c r="K148" s="783"/>
      <c r="L148" s="784"/>
      <c r="M148" s="794"/>
      <c r="N148" s="795"/>
      <c r="O148" s="795"/>
      <c r="P148" s="796"/>
      <c r="Q148" s="800"/>
      <c r="R148" s="802"/>
      <c r="S148" s="802"/>
      <c r="T148" s="803"/>
      <c r="U148" s="806"/>
      <c r="V148" s="807"/>
      <c r="W148" s="808"/>
    </row>
    <row r="149" spans="2:23" ht="18" customHeight="1" x14ac:dyDescent="0.15">
      <c r="B149" s="812"/>
      <c r="C149" s="813"/>
      <c r="D149" s="814"/>
      <c r="E149" s="788"/>
      <c r="F149" s="789"/>
      <c r="G149" s="789"/>
      <c r="H149" s="790"/>
      <c r="I149" s="785"/>
      <c r="J149" s="786"/>
      <c r="K149" s="786"/>
      <c r="L149" s="787"/>
      <c r="M149" s="797"/>
      <c r="N149" s="798"/>
      <c r="O149" s="798"/>
      <c r="P149" s="799"/>
      <c r="Q149" s="801"/>
      <c r="R149" s="804"/>
      <c r="S149" s="804"/>
      <c r="T149" s="805"/>
      <c r="U149" s="809"/>
      <c r="V149" s="810"/>
      <c r="W149" s="811"/>
    </row>
    <row r="150" spans="2:23" ht="18" customHeight="1" x14ac:dyDescent="0.15">
      <c r="B150" s="791"/>
      <c r="C150" s="792"/>
      <c r="D150" s="793"/>
      <c r="E150" s="791"/>
      <c r="F150" s="792"/>
      <c r="G150" s="792"/>
      <c r="H150" s="793"/>
      <c r="I150" s="782"/>
      <c r="J150" s="783"/>
      <c r="K150" s="783"/>
      <c r="L150" s="784"/>
      <c r="M150" s="794"/>
      <c r="N150" s="795"/>
      <c r="O150" s="795"/>
      <c r="P150" s="796"/>
      <c r="Q150" s="800"/>
      <c r="R150" s="802"/>
      <c r="S150" s="802"/>
      <c r="T150" s="803"/>
      <c r="U150" s="806"/>
      <c r="V150" s="807"/>
      <c r="W150" s="808"/>
    </row>
    <row r="151" spans="2:23" ht="18" customHeight="1" x14ac:dyDescent="0.15">
      <c r="B151" s="812"/>
      <c r="C151" s="813"/>
      <c r="D151" s="814"/>
      <c r="E151" s="788"/>
      <c r="F151" s="789"/>
      <c r="G151" s="789"/>
      <c r="H151" s="790"/>
      <c r="I151" s="785"/>
      <c r="J151" s="786"/>
      <c r="K151" s="786"/>
      <c r="L151" s="787"/>
      <c r="M151" s="797"/>
      <c r="N151" s="798"/>
      <c r="O151" s="798"/>
      <c r="P151" s="799"/>
      <c r="Q151" s="801"/>
      <c r="R151" s="804"/>
      <c r="S151" s="804"/>
      <c r="T151" s="805"/>
      <c r="U151" s="809"/>
      <c r="V151" s="810"/>
      <c r="W151" s="811"/>
    </row>
    <row r="152" spans="2:23" ht="18" customHeight="1" x14ac:dyDescent="0.15">
      <c r="B152" s="791"/>
      <c r="C152" s="792"/>
      <c r="D152" s="793"/>
      <c r="E152" s="791"/>
      <c r="F152" s="792"/>
      <c r="G152" s="792"/>
      <c r="H152" s="793"/>
      <c r="I152" s="782"/>
      <c r="J152" s="783"/>
      <c r="K152" s="783"/>
      <c r="L152" s="784"/>
      <c r="M152" s="794"/>
      <c r="N152" s="795"/>
      <c r="O152" s="795"/>
      <c r="P152" s="796"/>
      <c r="Q152" s="800"/>
      <c r="R152" s="802"/>
      <c r="S152" s="802"/>
      <c r="T152" s="803"/>
      <c r="U152" s="806"/>
      <c r="V152" s="807"/>
      <c r="W152" s="808"/>
    </row>
    <row r="153" spans="2:23" ht="18" customHeight="1" x14ac:dyDescent="0.15">
      <c r="B153" s="812"/>
      <c r="C153" s="813"/>
      <c r="D153" s="814"/>
      <c r="E153" s="788"/>
      <c r="F153" s="789"/>
      <c r="G153" s="789"/>
      <c r="H153" s="790"/>
      <c r="I153" s="785"/>
      <c r="J153" s="786"/>
      <c r="K153" s="786"/>
      <c r="L153" s="787"/>
      <c r="M153" s="797"/>
      <c r="N153" s="798"/>
      <c r="O153" s="798"/>
      <c r="P153" s="799"/>
      <c r="Q153" s="801"/>
      <c r="R153" s="804"/>
      <c r="S153" s="804"/>
      <c r="T153" s="805"/>
      <c r="U153" s="809"/>
      <c r="V153" s="810"/>
      <c r="W153" s="811"/>
    </row>
    <row r="154" spans="2:23" ht="18" customHeight="1" x14ac:dyDescent="0.15">
      <c r="B154" s="791"/>
      <c r="C154" s="792"/>
      <c r="D154" s="793"/>
      <c r="E154" s="791"/>
      <c r="F154" s="792"/>
      <c r="G154" s="792"/>
      <c r="H154" s="793"/>
      <c r="I154" s="782"/>
      <c r="J154" s="783"/>
      <c r="K154" s="783"/>
      <c r="L154" s="784"/>
      <c r="M154" s="794"/>
      <c r="N154" s="795"/>
      <c r="O154" s="795"/>
      <c r="P154" s="796"/>
      <c r="Q154" s="800"/>
      <c r="R154" s="802"/>
      <c r="S154" s="802"/>
      <c r="T154" s="803"/>
      <c r="U154" s="806"/>
      <c r="V154" s="807"/>
      <c r="W154" s="808"/>
    </row>
    <row r="155" spans="2:23" ht="18" customHeight="1" x14ac:dyDescent="0.15">
      <c r="B155" s="812"/>
      <c r="C155" s="813"/>
      <c r="D155" s="814"/>
      <c r="E155" s="788"/>
      <c r="F155" s="789"/>
      <c r="G155" s="789"/>
      <c r="H155" s="790"/>
      <c r="I155" s="785"/>
      <c r="J155" s="786"/>
      <c r="K155" s="786"/>
      <c r="L155" s="787"/>
      <c r="M155" s="797"/>
      <c r="N155" s="798"/>
      <c r="O155" s="798"/>
      <c r="P155" s="799"/>
      <c r="Q155" s="801"/>
      <c r="R155" s="804"/>
      <c r="S155" s="804"/>
      <c r="T155" s="805"/>
      <c r="U155" s="809"/>
      <c r="V155" s="810"/>
      <c r="W155" s="811"/>
    </row>
    <row r="156" spans="2:23" ht="18" customHeight="1" x14ac:dyDescent="0.15">
      <c r="B156" s="791"/>
      <c r="C156" s="792"/>
      <c r="D156" s="793"/>
      <c r="E156" s="791"/>
      <c r="F156" s="792"/>
      <c r="G156" s="792"/>
      <c r="H156" s="793"/>
      <c r="I156" s="782"/>
      <c r="J156" s="783"/>
      <c r="K156" s="783"/>
      <c r="L156" s="784"/>
      <c r="M156" s="794"/>
      <c r="N156" s="795"/>
      <c r="O156" s="795"/>
      <c r="P156" s="796"/>
      <c r="Q156" s="800"/>
      <c r="R156" s="802"/>
      <c r="S156" s="802"/>
      <c r="T156" s="803"/>
      <c r="U156" s="806"/>
      <c r="V156" s="807"/>
      <c r="W156" s="808"/>
    </row>
    <row r="157" spans="2:23" ht="18" customHeight="1" x14ac:dyDescent="0.15">
      <c r="B157" s="812"/>
      <c r="C157" s="813"/>
      <c r="D157" s="814"/>
      <c r="E157" s="788"/>
      <c r="F157" s="789"/>
      <c r="G157" s="789"/>
      <c r="H157" s="790"/>
      <c r="I157" s="785"/>
      <c r="J157" s="786"/>
      <c r="K157" s="786"/>
      <c r="L157" s="787"/>
      <c r="M157" s="797"/>
      <c r="N157" s="798"/>
      <c r="O157" s="798"/>
      <c r="P157" s="799"/>
      <c r="Q157" s="801"/>
      <c r="R157" s="804"/>
      <c r="S157" s="804"/>
      <c r="T157" s="805"/>
      <c r="U157" s="809"/>
      <c r="V157" s="810"/>
      <c r="W157" s="811"/>
    </row>
    <row r="158" spans="2:23" ht="18" customHeight="1" x14ac:dyDescent="0.15">
      <c r="B158" s="791"/>
      <c r="C158" s="792"/>
      <c r="D158" s="793"/>
      <c r="E158" s="791"/>
      <c r="F158" s="792"/>
      <c r="G158" s="792"/>
      <c r="H158" s="793"/>
      <c r="I158" s="782"/>
      <c r="J158" s="783"/>
      <c r="K158" s="783"/>
      <c r="L158" s="784"/>
      <c r="M158" s="794"/>
      <c r="N158" s="795"/>
      <c r="O158" s="795"/>
      <c r="P158" s="796"/>
      <c r="Q158" s="800"/>
      <c r="R158" s="802"/>
      <c r="S158" s="802"/>
      <c r="T158" s="803"/>
      <c r="U158" s="806"/>
      <c r="V158" s="807"/>
      <c r="W158" s="808"/>
    </row>
    <row r="159" spans="2:23" ht="18" customHeight="1" x14ac:dyDescent="0.15">
      <c r="B159" s="812"/>
      <c r="C159" s="813"/>
      <c r="D159" s="814"/>
      <c r="E159" s="788"/>
      <c r="F159" s="789"/>
      <c r="G159" s="789"/>
      <c r="H159" s="790"/>
      <c r="I159" s="785"/>
      <c r="J159" s="786"/>
      <c r="K159" s="786"/>
      <c r="L159" s="787"/>
      <c r="M159" s="797"/>
      <c r="N159" s="798"/>
      <c r="O159" s="798"/>
      <c r="P159" s="799"/>
      <c r="Q159" s="801"/>
      <c r="R159" s="804"/>
      <c r="S159" s="804"/>
      <c r="T159" s="805"/>
      <c r="U159" s="809"/>
      <c r="V159" s="810"/>
      <c r="W159" s="811"/>
    </row>
    <row r="160" spans="2:23" ht="18" customHeight="1" x14ac:dyDescent="0.15">
      <c r="B160" s="791"/>
      <c r="C160" s="792"/>
      <c r="D160" s="793"/>
      <c r="E160" s="791"/>
      <c r="F160" s="792"/>
      <c r="G160" s="792"/>
      <c r="H160" s="793"/>
      <c r="I160" s="782"/>
      <c r="J160" s="783"/>
      <c r="K160" s="783"/>
      <c r="L160" s="784"/>
      <c r="M160" s="794"/>
      <c r="N160" s="795"/>
      <c r="O160" s="795"/>
      <c r="P160" s="796"/>
      <c r="Q160" s="800"/>
      <c r="R160" s="802"/>
      <c r="S160" s="802"/>
      <c r="T160" s="803"/>
      <c r="U160" s="806"/>
      <c r="V160" s="807"/>
      <c r="W160" s="808"/>
    </row>
    <row r="161" spans="2:23" ht="18" customHeight="1" x14ac:dyDescent="0.15">
      <c r="B161" s="812"/>
      <c r="C161" s="813"/>
      <c r="D161" s="814"/>
      <c r="E161" s="788"/>
      <c r="F161" s="789"/>
      <c r="G161" s="789"/>
      <c r="H161" s="790"/>
      <c r="I161" s="785"/>
      <c r="J161" s="786"/>
      <c r="K161" s="786"/>
      <c r="L161" s="787"/>
      <c r="M161" s="797"/>
      <c r="N161" s="798"/>
      <c r="O161" s="798"/>
      <c r="P161" s="799"/>
      <c r="Q161" s="801"/>
      <c r="R161" s="804"/>
      <c r="S161" s="804"/>
      <c r="T161" s="805"/>
      <c r="U161" s="809"/>
      <c r="V161" s="810"/>
      <c r="W161" s="811"/>
    </row>
    <row r="162" spans="2:23" ht="18" customHeight="1" x14ac:dyDescent="0.15">
      <c r="B162" s="791"/>
      <c r="C162" s="792"/>
      <c r="D162" s="793"/>
      <c r="E162" s="791"/>
      <c r="F162" s="792"/>
      <c r="G162" s="792"/>
      <c r="H162" s="793"/>
      <c r="I162" s="782"/>
      <c r="J162" s="783"/>
      <c r="K162" s="783"/>
      <c r="L162" s="784"/>
      <c r="M162" s="794"/>
      <c r="N162" s="795"/>
      <c r="O162" s="795"/>
      <c r="P162" s="796"/>
      <c r="Q162" s="800"/>
      <c r="R162" s="802"/>
      <c r="S162" s="802"/>
      <c r="T162" s="803"/>
      <c r="U162" s="806"/>
      <c r="V162" s="807"/>
      <c r="W162" s="808"/>
    </row>
    <row r="163" spans="2:23" ht="18" customHeight="1" x14ac:dyDescent="0.15">
      <c r="B163" s="812"/>
      <c r="C163" s="813"/>
      <c r="D163" s="814"/>
      <c r="E163" s="788"/>
      <c r="F163" s="789"/>
      <c r="G163" s="789"/>
      <c r="H163" s="790"/>
      <c r="I163" s="785"/>
      <c r="J163" s="786"/>
      <c r="K163" s="786"/>
      <c r="L163" s="787"/>
      <c r="M163" s="797"/>
      <c r="N163" s="798"/>
      <c r="O163" s="798"/>
      <c r="P163" s="799"/>
      <c r="Q163" s="801"/>
      <c r="R163" s="804"/>
      <c r="S163" s="804"/>
      <c r="T163" s="805"/>
      <c r="U163" s="809"/>
      <c r="V163" s="810"/>
      <c r="W163" s="811"/>
    </row>
    <row r="164" spans="2:23" ht="18" customHeight="1" x14ac:dyDescent="0.15">
      <c r="B164" s="791"/>
      <c r="C164" s="792"/>
      <c r="D164" s="793"/>
      <c r="E164" s="791"/>
      <c r="F164" s="792"/>
      <c r="G164" s="792"/>
      <c r="H164" s="793"/>
      <c r="I164" s="782"/>
      <c r="J164" s="783"/>
      <c r="K164" s="783"/>
      <c r="L164" s="784"/>
      <c r="M164" s="794"/>
      <c r="N164" s="795"/>
      <c r="O164" s="795"/>
      <c r="P164" s="796"/>
      <c r="Q164" s="800"/>
      <c r="R164" s="802"/>
      <c r="S164" s="802"/>
      <c r="T164" s="803"/>
      <c r="U164" s="806"/>
      <c r="V164" s="807"/>
      <c r="W164" s="808"/>
    </row>
    <row r="165" spans="2:23" ht="18" customHeight="1" x14ac:dyDescent="0.15">
      <c r="B165" s="812"/>
      <c r="C165" s="813"/>
      <c r="D165" s="814"/>
      <c r="E165" s="788"/>
      <c r="F165" s="789"/>
      <c r="G165" s="789"/>
      <c r="H165" s="790"/>
      <c r="I165" s="785"/>
      <c r="J165" s="786"/>
      <c r="K165" s="786"/>
      <c r="L165" s="787"/>
      <c r="M165" s="797"/>
      <c r="N165" s="798"/>
      <c r="O165" s="798"/>
      <c r="P165" s="799"/>
      <c r="Q165" s="801"/>
      <c r="R165" s="804"/>
      <c r="S165" s="804"/>
      <c r="T165" s="805"/>
      <c r="U165" s="809"/>
      <c r="V165" s="810"/>
      <c r="W165" s="811"/>
    </row>
    <row r="166" spans="2:23" ht="18" customHeight="1" x14ac:dyDescent="0.15">
      <c r="B166" s="791"/>
      <c r="C166" s="792"/>
      <c r="D166" s="793"/>
      <c r="E166" s="791"/>
      <c r="F166" s="792"/>
      <c r="G166" s="792"/>
      <c r="H166" s="793"/>
      <c r="I166" s="782"/>
      <c r="J166" s="783"/>
      <c r="K166" s="783"/>
      <c r="L166" s="784"/>
      <c r="M166" s="794"/>
      <c r="N166" s="795"/>
      <c r="O166" s="795"/>
      <c r="P166" s="796"/>
      <c r="Q166" s="800"/>
      <c r="R166" s="802"/>
      <c r="S166" s="802"/>
      <c r="T166" s="803"/>
      <c r="U166" s="806"/>
      <c r="V166" s="807"/>
      <c r="W166" s="808"/>
    </row>
    <row r="167" spans="2:23" ht="18" customHeight="1" x14ac:dyDescent="0.15">
      <c r="B167" s="812"/>
      <c r="C167" s="813"/>
      <c r="D167" s="814"/>
      <c r="E167" s="788"/>
      <c r="F167" s="789"/>
      <c r="G167" s="789"/>
      <c r="H167" s="790"/>
      <c r="I167" s="785"/>
      <c r="J167" s="786"/>
      <c r="K167" s="786"/>
      <c r="L167" s="787"/>
      <c r="M167" s="797"/>
      <c r="N167" s="798"/>
      <c r="O167" s="798"/>
      <c r="P167" s="799"/>
      <c r="Q167" s="801"/>
      <c r="R167" s="804"/>
      <c r="S167" s="804"/>
      <c r="T167" s="805"/>
      <c r="U167" s="809"/>
      <c r="V167" s="810"/>
      <c r="W167" s="811"/>
    </row>
    <row r="168" spans="2:23" ht="18" customHeight="1" x14ac:dyDescent="0.15">
      <c r="B168" s="791"/>
      <c r="C168" s="792"/>
      <c r="D168" s="793"/>
      <c r="E168" s="791"/>
      <c r="F168" s="792"/>
      <c r="G168" s="792"/>
      <c r="H168" s="793"/>
      <c r="I168" s="782"/>
      <c r="J168" s="783"/>
      <c r="K168" s="783"/>
      <c r="L168" s="784"/>
      <c r="M168" s="794"/>
      <c r="N168" s="795"/>
      <c r="O168" s="795"/>
      <c r="P168" s="796"/>
      <c r="Q168" s="800"/>
      <c r="R168" s="802"/>
      <c r="S168" s="802"/>
      <c r="T168" s="803"/>
      <c r="U168" s="806"/>
      <c r="V168" s="807"/>
      <c r="W168" s="808"/>
    </row>
    <row r="169" spans="2:23" ht="18" customHeight="1" x14ac:dyDescent="0.15">
      <c r="B169" s="812"/>
      <c r="C169" s="813"/>
      <c r="D169" s="814"/>
      <c r="E169" s="788"/>
      <c r="F169" s="789"/>
      <c r="G169" s="789"/>
      <c r="H169" s="790"/>
      <c r="I169" s="785"/>
      <c r="J169" s="786"/>
      <c r="K169" s="786"/>
      <c r="L169" s="787"/>
      <c r="M169" s="797"/>
      <c r="N169" s="798"/>
      <c r="O169" s="798"/>
      <c r="P169" s="799"/>
      <c r="Q169" s="801"/>
      <c r="R169" s="804"/>
      <c r="S169" s="804"/>
      <c r="T169" s="805"/>
      <c r="U169" s="809"/>
      <c r="V169" s="810"/>
      <c r="W169" s="811"/>
    </row>
    <row r="170" spans="2:23" ht="18" customHeight="1" x14ac:dyDescent="0.15">
      <c r="B170" s="791"/>
      <c r="C170" s="792"/>
      <c r="D170" s="793"/>
      <c r="E170" s="791"/>
      <c r="F170" s="792"/>
      <c r="G170" s="792"/>
      <c r="H170" s="793"/>
      <c r="I170" s="782"/>
      <c r="J170" s="783"/>
      <c r="K170" s="783"/>
      <c r="L170" s="784"/>
      <c r="M170" s="794"/>
      <c r="N170" s="795"/>
      <c r="O170" s="795"/>
      <c r="P170" s="796"/>
      <c r="Q170" s="800"/>
      <c r="R170" s="802"/>
      <c r="S170" s="802"/>
      <c r="T170" s="803"/>
      <c r="U170" s="806"/>
      <c r="V170" s="807"/>
      <c r="W170" s="808"/>
    </row>
    <row r="171" spans="2:23" ht="18" customHeight="1" x14ac:dyDescent="0.15">
      <c r="B171" s="812"/>
      <c r="C171" s="813"/>
      <c r="D171" s="814"/>
      <c r="E171" s="788"/>
      <c r="F171" s="789"/>
      <c r="G171" s="789"/>
      <c r="H171" s="790"/>
      <c r="I171" s="785"/>
      <c r="J171" s="786"/>
      <c r="K171" s="786"/>
      <c r="L171" s="787"/>
      <c r="M171" s="797"/>
      <c r="N171" s="798"/>
      <c r="O171" s="798"/>
      <c r="P171" s="799"/>
      <c r="Q171" s="801"/>
      <c r="R171" s="804"/>
      <c r="S171" s="804"/>
      <c r="T171" s="805"/>
      <c r="U171" s="809"/>
      <c r="V171" s="810"/>
      <c r="W171" s="811"/>
    </row>
    <row r="172" spans="2:23" ht="18" customHeight="1" x14ac:dyDescent="0.15">
      <c r="B172" s="791"/>
      <c r="C172" s="792"/>
      <c r="D172" s="793"/>
      <c r="E172" s="791"/>
      <c r="F172" s="792"/>
      <c r="G172" s="792"/>
      <c r="H172" s="793"/>
      <c r="I172" s="782"/>
      <c r="J172" s="783"/>
      <c r="K172" s="783"/>
      <c r="L172" s="784"/>
      <c r="M172" s="794"/>
      <c r="N172" s="795"/>
      <c r="O172" s="795"/>
      <c r="P172" s="796"/>
      <c r="Q172" s="800"/>
      <c r="R172" s="802"/>
      <c r="S172" s="802"/>
      <c r="T172" s="803"/>
      <c r="U172" s="806"/>
      <c r="V172" s="807"/>
      <c r="W172" s="808"/>
    </row>
    <row r="173" spans="2:23" ht="18" customHeight="1" x14ac:dyDescent="0.15">
      <c r="B173" s="812"/>
      <c r="C173" s="813"/>
      <c r="D173" s="814"/>
      <c r="E173" s="788"/>
      <c r="F173" s="789"/>
      <c r="G173" s="789"/>
      <c r="H173" s="790"/>
      <c r="I173" s="785"/>
      <c r="J173" s="786"/>
      <c r="K173" s="786"/>
      <c r="L173" s="787"/>
      <c r="M173" s="797"/>
      <c r="N173" s="798"/>
      <c r="O173" s="798"/>
      <c r="P173" s="799"/>
      <c r="Q173" s="801"/>
      <c r="R173" s="804"/>
      <c r="S173" s="804"/>
      <c r="T173" s="805"/>
      <c r="U173" s="809"/>
      <c r="V173" s="810"/>
      <c r="W173" s="811"/>
    </row>
    <row r="174" spans="2:23" ht="18" customHeight="1" x14ac:dyDescent="0.15">
      <c r="B174" s="791"/>
      <c r="C174" s="792"/>
      <c r="D174" s="793"/>
      <c r="E174" s="791"/>
      <c r="F174" s="792"/>
      <c r="G174" s="792"/>
      <c r="H174" s="793"/>
      <c r="I174" s="782"/>
      <c r="J174" s="783"/>
      <c r="K174" s="783"/>
      <c r="L174" s="784"/>
      <c r="M174" s="794"/>
      <c r="N174" s="795"/>
      <c r="O174" s="795"/>
      <c r="P174" s="796"/>
      <c r="Q174" s="800"/>
      <c r="R174" s="802"/>
      <c r="S174" s="802"/>
      <c r="T174" s="803"/>
      <c r="U174" s="806"/>
      <c r="V174" s="807"/>
      <c r="W174" s="808"/>
    </row>
    <row r="175" spans="2:23" ht="18" customHeight="1" x14ac:dyDescent="0.15">
      <c r="B175" s="812"/>
      <c r="C175" s="813"/>
      <c r="D175" s="814"/>
      <c r="E175" s="788"/>
      <c r="F175" s="789"/>
      <c r="G175" s="789"/>
      <c r="H175" s="790"/>
      <c r="I175" s="785"/>
      <c r="J175" s="786"/>
      <c r="K175" s="786"/>
      <c r="L175" s="787"/>
      <c r="M175" s="797"/>
      <c r="N175" s="798"/>
      <c r="O175" s="798"/>
      <c r="P175" s="799"/>
      <c r="Q175" s="801"/>
      <c r="R175" s="804"/>
      <c r="S175" s="804"/>
      <c r="T175" s="805"/>
      <c r="U175" s="809"/>
      <c r="V175" s="810"/>
      <c r="W175" s="811"/>
    </row>
    <row r="176" spans="2:23" ht="18" customHeight="1" x14ac:dyDescent="0.15">
      <c r="B176" s="791"/>
      <c r="C176" s="792"/>
      <c r="D176" s="793"/>
      <c r="E176" s="791"/>
      <c r="F176" s="792"/>
      <c r="G176" s="792"/>
      <c r="H176" s="793"/>
      <c r="I176" s="782"/>
      <c r="J176" s="783"/>
      <c r="K176" s="783"/>
      <c r="L176" s="784"/>
      <c r="M176" s="794"/>
      <c r="N176" s="795"/>
      <c r="O176" s="795"/>
      <c r="P176" s="796"/>
      <c r="Q176" s="800"/>
      <c r="R176" s="802"/>
      <c r="S176" s="802"/>
      <c r="T176" s="803"/>
      <c r="U176" s="806"/>
      <c r="V176" s="807"/>
      <c r="W176" s="808"/>
    </row>
    <row r="177" spans="2:23" ht="18" customHeight="1" x14ac:dyDescent="0.15">
      <c r="B177" s="812"/>
      <c r="C177" s="813"/>
      <c r="D177" s="814"/>
      <c r="E177" s="788"/>
      <c r="F177" s="789"/>
      <c r="G177" s="789"/>
      <c r="H177" s="790"/>
      <c r="I177" s="785"/>
      <c r="J177" s="786"/>
      <c r="K177" s="786"/>
      <c r="L177" s="787"/>
      <c r="M177" s="797"/>
      <c r="N177" s="798"/>
      <c r="O177" s="798"/>
      <c r="P177" s="799"/>
      <c r="Q177" s="801"/>
      <c r="R177" s="804"/>
      <c r="S177" s="804"/>
      <c r="T177" s="805"/>
      <c r="U177" s="809"/>
      <c r="V177" s="810"/>
      <c r="W177" s="811"/>
    </row>
    <row r="178" spans="2:23" ht="18" customHeight="1" x14ac:dyDescent="0.15">
      <c r="B178" s="791"/>
      <c r="C178" s="792"/>
      <c r="D178" s="793"/>
      <c r="E178" s="791"/>
      <c r="F178" s="792"/>
      <c r="G178" s="792"/>
      <c r="H178" s="793"/>
      <c r="I178" s="782"/>
      <c r="J178" s="783"/>
      <c r="K178" s="783"/>
      <c r="L178" s="784"/>
      <c r="M178" s="794"/>
      <c r="N178" s="795"/>
      <c r="O178" s="795"/>
      <c r="P178" s="796"/>
      <c r="Q178" s="800"/>
      <c r="R178" s="802"/>
      <c r="S178" s="802"/>
      <c r="T178" s="803"/>
      <c r="U178" s="806"/>
      <c r="V178" s="807"/>
      <c r="W178" s="808"/>
    </row>
    <row r="179" spans="2:23" ht="18" customHeight="1" x14ac:dyDescent="0.15">
      <c r="B179" s="812"/>
      <c r="C179" s="813"/>
      <c r="D179" s="814"/>
      <c r="E179" s="788"/>
      <c r="F179" s="789"/>
      <c r="G179" s="789"/>
      <c r="H179" s="790"/>
      <c r="I179" s="785"/>
      <c r="J179" s="786"/>
      <c r="K179" s="786"/>
      <c r="L179" s="787"/>
      <c r="M179" s="797"/>
      <c r="N179" s="798"/>
      <c r="O179" s="798"/>
      <c r="P179" s="799"/>
      <c r="Q179" s="801"/>
      <c r="R179" s="804"/>
      <c r="S179" s="804"/>
      <c r="T179" s="805"/>
      <c r="U179" s="809"/>
      <c r="V179" s="810"/>
      <c r="W179" s="811"/>
    </row>
    <row r="180" spans="2:23" ht="18" customHeight="1" x14ac:dyDescent="0.15">
      <c r="B180" s="791"/>
      <c r="C180" s="792"/>
      <c r="D180" s="793"/>
      <c r="E180" s="791"/>
      <c r="F180" s="792"/>
      <c r="G180" s="792"/>
      <c r="H180" s="793"/>
      <c r="I180" s="782"/>
      <c r="J180" s="783"/>
      <c r="K180" s="783"/>
      <c r="L180" s="784"/>
      <c r="M180" s="794"/>
      <c r="N180" s="795"/>
      <c r="O180" s="795"/>
      <c r="P180" s="796"/>
      <c r="Q180" s="800"/>
      <c r="R180" s="802"/>
      <c r="S180" s="802"/>
      <c r="T180" s="803"/>
      <c r="U180" s="806"/>
      <c r="V180" s="807"/>
      <c r="W180" s="808"/>
    </row>
    <row r="181" spans="2:23" ht="18" customHeight="1" x14ac:dyDescent="0.15">
      <c r="B181" s="812"/>
      <c r="C181" s="813"/>
      <c r="D181" s="814"/>
      <c r="E181" s="788"/>
      <c r="F181" s="789"/>
      <c r="G181" s="789"/>
      <c r="H181" s="790"/>
      <c r="I181" s="785"/>
      <c r="J181" s="786"/>
      <c r="K181" s="786"/>
      <c r="L181" s="787"/>
      <c r="M181" s="797"/>
      <c r="N181" s="798"/>
      <c r="O181" s="798"/>
      <c r="P181" s="799"/>
      <c r="Q181" s="801"/>
      <c r="R181" s="804"/>
      <c r="S181" s="804"/>
      <c r="T181" s="805"/>
      <c r="U181" s="809"/>
      <c r="V181" s="810"/>
      <c r="W181" s="811"/>
    </row>
    <row r="182" spans="2:23" ht="18" customHeight="1" x14ac:dyDescent="0.15">
      <c r="B182" s="791"/>
      <c r="C182" s="792"/>
      <c r="D182" s="793"/>
      <c r="E182" s="791"/>
      <c r="F182" s="792"/>
      <c r="G182" s="792"/>
      <c r="H182" s="793"/>
      <c r="I182" s="782"/>
      <c r="J182" s="783"/>
      <c r="K182" s="783"/>
      <c r="L182" s="784"/>
      <c r="M182" s="794"/>
      <c r="N182" s="795"/>
      <c r="O182" s="795"/>
      <c r="P182" s="796"/>
      <c r="Q182" s="800"/>
      <c r="R182" s="802"/>
      <c r="S182" s="802"/>
      <c r="T182" s="803"/>
      <c r="U182" s="806"/>
      <c r="V182" s="807"/>
      <c r="W182" s="808"/>
    </row>
    <row r="183" spans="2:23" ht="18" customHeight="1" x14ac:dyDescent="0.15">
      <c r="B183" s="812"/>
      <c r="C183" s="813"/>
      <c r="D183" s="814"/>
      <c r="E183" s="788"/>
      <c r="F183" s="789"/>
      <c r="G183" s="789"/>
      <c r="H183" s="790"/>
      <c r="I183" s="785"/>
      <c r="J183" s="786"/>
      <c r="K183" s="786"/>
      <c r="L183" s="787"/>
      <c r="M183" s="797"/>
      <c r="N183" s="798"/>
      <c r="O183" s="798"/>
      <c r="P183" s="799"/>
      <c r="Q183" s="801"/>
      <c r="R183" s="804"/>
      <c r="S183" s="804"/>
      <c r="T183" s="805"/>
      <c r="U183" s="809"/>
      <c r="V183" s="810"/>
      <c r="W183" s="811"/>
    </row>
    <row r="184" spans="2:23" ht="18" customHeight="1" x14ac:dyDescent="0.15">
      <c r="B184" s="791"/>
      <c r="C184" s="792"/>
      <c r="D184" s="793"/>
      <c r="E184" s="791"/>
      <c r="F184" s="792"/>
      <c r="G184" s="792"/>
      <c r="H184" s="793"/>
      <c r="I184" s="782"/>
      <c r="J184" s="783"/>
      <c r="K184" s="783"/>
      <c r="L184" s="784"/>
      <c r="M184" s="794"/>
      <c r="N184" s="795"/>
      <c r="O184" s="795"/>
      <c r="P184" s="796"/>
      <c r="Q184" s="800"/>
      <c r="R184" s="802"/>
      <c r="S184" s="802"/>
      <c r="T184" s="803"/>
      <c r="U184" s="806"/>
      <c r="V184" s="807"/>
      <c r="W184" s="808"/>
    </row>
    <row r="185" spans="2:23" ht="18" customHeight="1" x14ac:dyDescent="0.15">
      <c r="B185" s="812"/>
      <c r="C185" s="813"/>
      <c r="D185" s="814"/>
      <c r="E185" s="788"/>
      <c r="F185" s="789"/>
      <c r="G185" s="789"/>
      <c r="H185" s="790"/>
      <c r="I185" s="785"/>
      <c r="J185" s="786"/>
      <c r="K185" s="786"/>
      <c r="L185" s="787"/>
      <c r="M185" s="797"/>
      <c r="N185" s="798"/>
      <c r="O185" s="798"/>
      <c r="P185" s="799"/>
      <c r="Q185" s="801"/>
      <c r="R185" s="804"/>
      <c r="S185" s="804"/>
      <c r="T185" s="805"/>
      <c r="U185" s="809"/>
      <c r="V185" s="810"/>
      <c r="W185" s="811"/>
    </row>
    <row r="186" spans="2:23" ht="18" customHeight="1" x14ac:dyDescent="0.15">
      <c r="B186" s="791"/>
      <c r="C186" s="792"/>
      <c r="D186" s="793"/>
      <c r="E186" s="791"/>
      <c r="F186" s="792"/>
      <c r="G186" s="792"/>
      <c r="H186" s="793"/>
      <c r="I186" s="782"/>
      <c r="J186" s="783"/>
      <c r="K186" s="783"/>
      <c r="L186" s="784"/>
      <c r="M186" s="794"/>
      <c r="N186" s="795"/>
      <c r="O186" s="795"/>
      <c r="P186" s="796"/>
      <c r="Q186" s="800"/>
      <c r="R186" s="802"/>
      <c r="S186" s="802"/>
      <c r="T186" s="803"/>
      <c r="U186" s="806"/>
      <c r="V186" s="807"/>
      <c r="W186" s="808"/>
    </row>
    <row r="187" spans="2:23" ht="18" customHeight="1" x14ac:dyDescent="0.15">
      <c r="B187" s="812"/>
      <c r="C187" s="813"/>
      <c r="D187" s="814"/>
      <c r="E187" s="788"/>
      <c r="F187" s="789"/>
      <c r="G187" s="789"/>
      <c r="H187" s="790"/>
      <c r="I187" s="785"/>
      <c r="J187" s="786"/>
      <c r="K187" s="786"/>
      <c r="L187" s="787"/>
      <c r="M187" s="797"/>
      <c r="N187" s="798"/>
      <c r="O187" s="798"/>
      <c r="P187" s="799"/>
      <c r="Q187" s="801"/>
      <c r="R187" s="804"/>
      <c r="S187" s="804"/>
      <c r="T187" s="805"/>
      <c r="U187" s="809"/>
      <c r="V187" s="810"/>
      <c r="W187" s="811"/>
    </row>
    <row r="188" spans="2:23" ht="18" customHeight="1" x14ac:dyDescent="0.15">
      <c r="B188" s="791"/>
      <c r="C188" s="792"/>
      <c r="D188" s="793"/>
      <c r="E188" s="791"/>
      <c r="F188" s="792"/>
      <c r="G188" s="792"/>
      <c r="H188" s="793"/>
      <c r="I188" s="782"/>
      <c r="J188" s="783"/>
      <c r="K188" s="783"/>
      <c r="L188" s="784"/>
      <c r="M188" s="794"/>
      <c r="N188" s="795"/>
      <c r="O188" s="795"/>
      <c r="P188" s="796"/>
      <c r="Q188" s="800"/>
      <c r="R188" s="802"/>
      <c r="S188" s="802"/>
      <c r="T188" s="803"/>
      <c r="U188" s="806"/>
      <c r="V188" s="807"/>
      <c r="W188" s="808"/>
    </row>
    <row r="189" spans="2:23" ht="18" customHeight="1" x14ac:dyDescent="0.15">
      <c r="B189" s="812"/>
      <c r="C189" s="813"/>
      <c r="D189" s="814"/>
      <c r="E189" s="788"/>
      <c r="F189" s="789"/>
      <c r="G189" s="789"/>
      <c r="H189" s="790"/>
      <c r="I189" s="785"/>
      <c r="J189" s="786"/>
      <c r="K189" s="786"/>
      <c r="L189" s="787"/>
      <c r="M189" s="797"/>
      <c r="N189" s="798"/>
      <c r="O189" s="798"/>
      <c r="P189" s="799"/>
      <c r="Q189" s="801"/>
      <c r="R189" s="804"/>
      <c r="S189" s="804"/>
      <c r="T189" s="805"/>
      <c r="U189" s="809"/>
      <c r="V189" s="810"/>
      <c r="W189" s="811"/>
    </row>
    <row r="190" spans="2:23" ht="18" customHeight="1" x14ac:dyDescent="0.15">
      <c r="B190" s="791"/>
      <c r="C190" s="792"/>
      <c r="D190" s="793"/>
      <c r="E190" s="791"/>
      <c r="F190" s="792"/>
      <c r="G190" s="792"/>
      <c r="H190" s="793"/>
      <c r="I190" s="782"/>
      <c r="J190" s="783"/>
      <c r="K190" s="783"/>
      <c r="L190" s="784"/>
      <c r="M190" s="794"/>
      <c r="N190" s="795"/>
      <c r="O190" s="795"/>
      <c r="P190" s="796"/>
      <c r="Q190" s="800"/>
      <c r="R190" s="802"/>
      <c r="S190" s="802"/>
      <c r="T190" s="803"/>
      <c r="U190" s="806"/>
      <c r="V190" s="807"/>
      <c r="W190" s="808"/>
    </row>
    <row r="191" spans="2:23" ht="18" customHeight="1" x14ac:dyDescent="0.15">
      <c r="B191" s="812"/>
      <c r="C191" s="813"/>
      <c r="D191" s="814"/>
      <c r="E191" s="788"/>
      <c r="F191" s="789"/>
      <c r="G191" s="789"/>
      <c r="H191" s="790"/>
      <c r="I191" s="785"/>
      <c r="J191" s="786"/>
      <c r="K191" s="786"/>
      <c r="L191" s="787"/>
      <c r="M191" s="797"/>
      <c r="N191" s="798"/>
      <c r="O191" s="798"/>
      <c r="P191" s="799"/>
      <c r="Q191" s="801"/>
      <c r="R191" s="804"/>
      <c r="S191" s="804"/>
      <c r="T191" s="805"/>
      <c r="U191" s="809"/>
      <c r="V191" s="810"/>
      <c r="W191" s="811"/>
    </row>
    <row r="192" spans="2:23" ht="18" customHeight="1" x14ac:dyDescent="0.15">
      <c r="B192" s="791"/>
      <c r="C192" s="792"/>
      <c r="D192" s="793"/>
      <c r="E192" s="791"/>
      <c r="F192" s="792"/>
      <c r="G192" s="792"/>
      <c r="H192" s="793"/>
      <c r="I192" s="782"/>
      <c r="J192" s="783"/>
      <c r="K192" s="783"/>
      <c r="L192" s="784"/>
      <c r="M192" s="794"/>
      <c r="N192" s="795"/>
      <c r="O192" s="795"/>
      <c r="P192" s="796"/>
      <c r="Q192" s="800"/>
      <c r="R192" s="802"/>
      <c r="S192" s="802"/>
      <c r="T192" s="803"/>
      <c r="U192" s="806"/>
      <c r="V192" s="807"/>
      <c r="W192" s="808"/>
    </row>
    <row r="193" spans="2:23" ht="18" customHeight="1" x14ac:dyDescent="0.15">
      <c r="B193" s="812"/>
      <c r="C193" s="813"/>
      <c r="D193" s="814"/>
      <c r="E193" s="788"/>
      <c r="F193" s="789"/>
      <c r="G193" s="789"/>
      <c r="H193" s="790"/>
      <c r="I193" s="785"/>
      <c r="J193" s="786"/>
      <c r="K193" s="786"/>
      <c r="L193" s="787"/>
      <c r="M193" s="797"/>
      <c r="N193" s="798"/>
      <c r="O193" s="798"/>
      <c r="P193" s="799"/>
      <c r="Q193" s="801"/>
      <c r="R193" s="804"/>
      <c r="S193" s="804"/>
      <c r="T193" s="805"/>
      <c r="U193" s="809"/>
      <c r="V193" s="810"/>
      <c r="W193" s="811"/>
    </row>
    <row r="194" spans="2:23" ht="18" customHeight="1" x14ac:dyDescent="0.15">
      <c r="B194" s="791"/>
      <c r="C194" s="792"/>
      <c r="D194" s="793"/>
      <c r="E194" s="791"/>
      <c r="F194" s="792"/>
      <c r="G194" s="792"/>
      <c r="H194" s="793"/>
      <c r="I194" s="782"/>
      <c r="J194" s="783"/>
      <c r="K194" s="783"/>
      <c r="L194" s="784"/>
      <c r="M194" s="794"/>
      <c r="N194" s="795"/>
      <c r="O194" s="795"/>
      <c r="P194" s="796"/>
      <c r="Q194" s="800"/>
      <c r="R194" s="802"/>
      <c r="S194" s="802"/>
      <c r="T194" s="803"/>
      <c r="U194" s="806"/>
      <c r="V194" s="807"/>
      <c r="W194" s="808"/>
    </row>
    <row r="195" spans="2:23" ht="18" customHeight="1" x14ac:dyDescent="0.15">
      <c r="B195" s="812"/>
      <c r="C195" s="813"/>
      <c r="D195" s="814"/>
      <c r="E195" s="788"/>
      <c r="F195" s="789"/>
      <c r="G195" s="789"/>
      <c r="H195" s="790"/>
      <c r="I195" s="785"/>
      <c r="J195" s="786"/>
      <c r="K195" s="786"/>
      <c r="L195" s="787"/>
      <c r="M195" s="797"/>
      <c r="N195" s="798"/>
      <c r="O195" s="798"/>
      <c r="P195" s="799"/>
      <c r="Q195" s="801"/>
      <c r="R195" s="804"/>
      <c r="S195" s="804"/>
      <c r="T195" s="805"/>
      <c r="U195" s="809"/>
      <c r="V195" s="810"/>
      <c r="W195" s="811"/>
    </row>
    <row r="196" spans="2:23" ht="18" customHeight="1" x14ac:dyDescent="0.15">
      <c r="B196" s="791"/>
      <c r="C196" s="792"/>
      <c r="D196" s="793"/>
      <c r="E196" s="791"/>
      <c r="F196" s="792"/>
      <c r="G196" s="792"/>
      <c r="H196" s="793"/>
      <c r="I196" s="782"/>
      <c r="J196" s="783"/>
      <c r="K196" s="783"/>
      <c r="L196" s="784"/>
      <c r="M196" s="794"/>
      <c r="N196" s="795"/>
      <c r="O196" s="795"/>
      <c r="P196" s="796"/>
      <c r="Q196" s="800"/>
      <c r="R196" s="802"/>
      <c r="S196" s="802"/>
      <c r="T196" s="803"/>
      <c r="U196" s="806"/>
      <c r="V196" s="807"/>
      <c r="W196" s="808"/>
    </row>
    <row r="197" spans="2:23" ht="18" customHeight="1" x14ac:dyDescent="0.15">
      <c r="B197" s="812"/>
      <c r="C197" s="813"/>
      <c r="D197" s="814"/>
      <c r="E197" s="788"/>
      <c r="F197" s="789"/>
      <c r="G197" s="789"/>
      <c r="H197" s="790"/>
      <c r="I197" s="785"/>
      <c r="J197" s="786"/>
      <c r="K197" s="786"/>
      <c r="L197" s="787"/>
      <c r="M197" s="797"/>
      <c r="N197" s="798"/>
      <c r="O197" s="798"/>
      <c r="P197" s="799"/>
      <c r="Q197" s="801"/>
      <c r="R197" s="804"/>
      <c r="S197" s="804"/>
      <c r="T197" s="805"/>
      <c r="U197" s="809"/>
      <c r="V197" s="810"/>
      <c r="W197" s="811"/>
    </row>
    <row r="198" spans="2:23" ht="18" customHeight="1" x14ac:dyDescent="0.15">
      <c r="B198" s="791"/>
      <c r="C198" s="792"/>
      <c r="D198" s="793"/>
      <c r="E198" s="791"/>
      <c r="F198" s="792"/>
      <c r="G198" s="792"/>
      <c r="H198" s="793"/>
      <c r="I198" s="782"/>
      <c r="J198" s="783"/>
      <c r="K198" s="783"/>
      <c r="L198" s="784"/>
      <c r="M198" s="794"/>
      <c r="N198" s="795"/>
      <c r="O198" s="795"/>
      <c r="P198" s="796"/>
      <c r="Q198" s="800"/>
      <c r="R198" s="802"/>
      <c r="S198" s="802"/>
      <c r="T198" s="803"/>
      <c r="U198" s="806"/>
      <c r="V198" s="807"/>
      <c r="W198" s="808"/>
    </row>
    <row r="199" spans="2:23" ht="18" customHeight="1" x14ac:dyDescent="0.15">
      <c r="B199" s="812"/>
      <c r="C199" s="813"/>
      <c r="D199" s="814"/>
      <c r="E199" s="788"/>
      <c r="F199" s="789"/>
      <c r="G199" s="789"/>
      <c r="H199" s="790"/>
      <c r="I199" s="785"/>
      <c r="J199" s="786"/>
      <c r="K199" s="786"/>
      <c r="L199" s="787"/>
      <c r="M199" s="797"/>
      <c r="N199" s="798"/>
      <c r="O199" s="798"/>
      <c r="P199" s="799"/>
      <c r="Q199" s="801"/>
      <c r="R199" s="804"/>
      <c r="S199" s="804"/>
      <c r="T199" s="805"/>
      <c r="U199" s="809"/>
      <c r="V199" s="810"/>
      <c r="W199" s="811"/>
    </row>
    <row r="200" spans="2:23" ht="18" customHeight="1" x14ac:dyDescent="0.15">
      <c r="B200" s="791"/>
      <c r="C200" s="792"/>
      <c r="D200" s="793"/>
      <c r="E200" s="791"/>
      <c r="F200" s="792"/>
      <c r="G200" s="792"/>
      <c r="H200" s="793"/>
      <c r="I200" s="782"/>
      <c r="J200" s="783"/>
      <c r="K200" s="783"/>
      <c r="L200" s="784"/>
      <c r="M200" s="794"/>
      <c r="N200" s="795"/>
      <c r="O200" s="795"/>
      <c r="P200" s="796"/>
      <c r="Q200" s="800"/>
      <c r="R200" s="802"/>
      <c r="S200" s="802"/>
      <c r="T200" s="803"/>
      <c r="U200" s="806"/>
      <c r="V200" s="807"/>
      <c r="W200" s="808"/>
    </row>
    <row r="201" spans="2:23" ht="18" customHeight="1" x14ac:dyDescent="0.15">
      <c r="B201" s="812"/>
      <c r="C201" s="813"/>
      <c r="D201" s="814"/>
      <c r="E201" s="788"/>
      <c r="F201" s="789"/>
      <c r="G201" s="789"/>
      <c r="H201" s="790"/>
      <c r="I201" s="785"/>
      <c r="J201" s="786"/>
      <c r="K201" s="786"/>
      <c r="L201" s="787"/>
      <c r="M201" s="797"/>
      <c r="N201" s="798"/>
      <c r="O201" s="798"/>
      <c r="P201" s="799"/>
      <c r="Q201" s="801"/>
      <c r="R201" s="804"/>
      <c r="S201" s="804"/>
      <c r="T201" s="805"/>
      <c r="U201" s="809"/>
      <c r="V201" s="810"/>
      <c r="W201" s="811"/>
    </row>
    <row r="202" spans="2:23" ht="18" customHeight="1" x14ac:dyDescent="0.15">
      <c r="B202" s="791"/>
      <c r="C202" s="792"/>
      <c r="D202" s="793"/>
      <c r="E202" s="791"/>
      <c r="F202" s="792"/>
      <c r="G202" s="792"/>
      <c r="H202" s="793"/>
      <c r="I202" s="782"/>
      <c r="J202" s="783"/>
      <c r="K202" s="783"/>
      <c r="L202" s="784"/>
      <c r="M202" s="794"/>
      <c r="N202" s="795"/>
      <c r="O202" s="795"/>
      <c r="P202" s="796"/>
      <c r="Q202" s="800"/>
      <c r="R202" s="802"/>
      <c r="S202" s="802"/>
      <c r="T202" s="803"/>
      <c r="U202" s="806"/>
      <c r="V202" s="807"/>
      <c r="W202" s="808"/>
    </row>
    <row r="203" spans="2:23" ht="18" customHeight="1" x14ac:dyDescent="0.15">
      <c r="B203" s="812"/>
      <c r="C203" s="813"/>
      <c r="D203" s="814"/>
      <c r="E203" s="788"/>
      <c r="F203" s="789"/>
      <c r="G203" s="789"/>
      <c r="H203" s="790"/>
      <c r="I203" s="785"/>
      <c r="J203" s="786"/>
      <c r="K203" s="786"/>
      <c r="L203" s="787"/>
      <c r="M203" s="797"/>
      <c r="N203" s="798"/>
      <c r="O203" s="798"/>
      <c r="P203" s="799"/>
      <c r="Q203" s="801"/>
      <c r="R203" s="804"/>
      <c r="S203" s="804"/>
      <c r="T203" s="805"/>
      <c r="U203" s="809"/>
      <c r="V203" s="810"/>
      <c r="W203" s="811"/>
    </row>
    <row r="204" spans="2:23" ht="18" customHeight="1" x14ac:dyDescent="0.15">
      <c r="B204" s="791"/>
      <c r="C204" s="792"/>
      <c r="D204" s="793"/>
      <c r="E204" s="791"/>
      <c r="F204" s="792"/>
      <c r="G204" s="792"/>
      <c r="H204" s="793"/>
      <c r="I204" s="782"/>
      <c r="J204" s="783"/>
      <c r="K204" s="783"/>
      <c r="L204" s="784"/>
      <c r="M204" s="794"/>
      <c r="N204" s="795"/>
      <c r="O204" s="795"/>
      <c r="P204" s="796"/>
      <c r="Q204" s="800"/>
      <c r="R204" s="802"/>
      <c r="S204" s="802"/>
      <c r="T204" s="803"/>
      <c r="U204" s="806"/>
      <c r="V204" s="807"/>
      <c r="W204" s="808"/>
    </row>
    <row r="205" spans="2:23" ht="18" customHeight="1" x14ac:dyDescent="0.15">
      <c r="B205" s="812"/>
      <c r="C205" s="813"/>
      <c r="D205" s="814"/>
      <c r="E205" s="788"/>
      <c r="F205" s="789"/>
      <c r="G205" s="789"/>
      <c r="H205" s="790"/>
      <c r="I205" s="785"/>
      <c r="J205" s="786"/>
      <c r="K205" s="786"/>
      <c r="L205" s="787"/>
      <c r="M205" s="797"/>
      <c r="N205" s="798"/>
      <c r="O205" s="798"/>
      <c r="P205" s="799"/>
      <c r="Q205" s="801"/>
      <c r="R205" s="804"/>
      <c r="S205" s="804"/>
      <c r="T205" s="805"/>
      <c r="U205" s="809"/>
      <c r="V205" s="810"/>
      <c r="W205" s="811"/>
    </row>
    <row r="206" spans="2:23" ht="18" customHeight="1" x14ac:dyDescent="0.15">
      <c r="B206" s="791"/>
      <c r="C206" s="792"/>
      <c r="D206" s="793"/>
      <c r="E206" s="791"/>
      <c r="F206" s="792"/>
      <c r="G206" s="792"/>
      <c r="H206" s="793"/>
      <c r="I206" s="782"/>
      <c r="J206" s="783"/>
      <c r="K206" s="783"/>
      <c r="L206" s="784"/>
      <c r="M206" s="794"/>
      <c r="N206" s="795"/>
      <c r="O206" s="795"/>
      <c r="P206" s="796"/>
      <c r="Q206" s="800"/>
      <c r="R206" s="802"/>
      <c r="S206" s="802"/>
      <c r="T206" s="803"/>
      <c r="U206" s="806"/>
      <c r="V206" s="807"/>
      <c r="W206" s="808"/>
    </row>
    <row r="207" spans="2:23" ht="18" customHeight="1" x14ac:dyDescent="0.15">
      <c r="B207" s="812"/>
      <c r="C207" s="813"/>
      <c r="D207" s="814"/>
      <c r="E207" s="788"/>
      <c r="F207" s="789"/>
      <c r="G207" s="789"/>
      <c r="H207" s="790"/>
      <c r="I207" s="785"/>
      <c r="J207" s="786"/>
      <c r="K207" s="786"/>
      <c r="L207" s="787"/>
      <c r="M207" s="797"/>
      <c r="N207" s="798"/>
      <c r="O207" s="798"/>
      <c r="P207" s="799"/>
      <c r="Q207" s="801"/>
      <c r="R207" s="804"/>
      <c r="S207" s="804"/>
      <c r="T207" s="805"/>
      <c r="U207" s="809"/>
      <c r="V207" s="810"/>
      <c r="W207" s="811"/>
    </row>
    <row r="208" spans="2:23" ht="18" customHeight="1" x14ac:dyDescent="0.15">
      <c r="B208" s="791"/>
      <c r="C208" s="792"/>
      <c r="D208" s="793"/>
      <c r="E208" s="791"/>
      <c r="F208" s="792"/>
      <c r="G208" s="792"/>
      <c r="H208" s="793"/>
      <c r="I208" s="782"/>
      <c r="J208" s="783"/>
      <c r="K208" s="783"/>
      <c r="L208" s="784"/>
      <c r="M208" s="794"/>
      <c r="N208" s="795"/>
      <c r="O208" s="795"/>
      <c r="P208" s="796"/>
      <c r="Q208" s="800"/>
      <c r="R208" s="802"/>
      <c r="S208" s="802"/>
      <c r="T208" s="803"/>
      <c r="U208" s="806"/>
      <c r="V208" s="807"/>
      <c r="W208" s="808"/>
    </row>
    <row r="209" spans="2:23" ht="18" customHeight="1" x14ac:dyDescent="0.15">
      <c r="B209" s="812"/>
      <c r="C209" s="813"/>
      <c r="D209" s="814"/>
      <c r="E209" s="788"/>
      <c r="F209" s="789"/>
      <c r="G209" s="789"/>
      <c r="H209" s="790"/>
      <c r="I209" s="785"/>
      <c r="J209" s="786"/>
      <c r="K209" s="786"/>
      <c r="L209" s="787"/>
      <c r="M209" s="797"/>
      <c r="N209" s="798"/>
      <c r="O209" s="798"/>
      <c r="P209" s="799"/>
      <c r="Q209" s="801"/>
      <c r="R209" s="804"/>
      <c r="S209" s="804"/>
      <c r="T209" s="805"/>
      <c r="U209" s="809"/>
      <c r="V209" s="810"/>
      <c r="W209" s="811"/>
    </row>
    <row r="210" spans="2:23" ht="18" customHeight="1" x14ac:dyDescent="0.15">
      <c r="B210" s="791"/>
      <c r="C210" s="792"/>
      <c r="D210" s="793"/>
      <c r="E210" s="791"/>
      <c r="F210" s="792"/>
      <c r="G210" s="792"/>
      <c r="H210" s="793"/>
      <c r="I210" s="782"/>
      <c r="J210" s="783"/>
      <c r="K210" s="783"/>
      <c r="L210" s="784"/>
      <c r="M210" s="794"/>
      <c r="N210" s="795"/>
      <c r="O210" s="795"/>
      <c r="P210" s="796"/>
      <c r="Q210" s="800"/>
      <c r="R210" s="802"/>
      <c r="S210" s="802"/>
      <c r="T210" s="803"/>
      <c r="U210" s="806"/>
      <c r="V210" s="807"/>
      <c r="W210" s="808"/>
    </row>
    <row r="211" spans="2:23" ht="18" customHeight="1" x14ac:dyDescent="0.15">
      <c r="B211" s="812"/>
      <c r="C211" s="813"/>
      <c r="D211" s="814"/>
      <c r="E211" s="788"/>
      <c r="F211" s="789"/>
      <c r="G211" s="789"/>
      <c r="H211" s="790"/>
      <c r="I211" s="785"/>
      <c r="J211" s="786"/>
      <c r="K211" s="786"/>
      <c r="L211" s="787"/>
      <c r="M211" s="797"/>
      <c r="N211" s="798"/>
      <c r="O211" s="798"/>
      <c r="P211" s="799"/>
      <c r="Q211" s="801"/>
      <c r="R211" s="804"/>
      <c r="S211" s="804"/>
      <c r="T211" s="805"/>
      <c r="U211" s="809"/>
      <c r="V211" s="810"/>
      <c r="W211" s="811"/>
    </row>
    <row r="212" spans="2:23" ht="18" customHeight="1" x14ac:dyDescent="0.15">
      <c r="B212" s="791"/>
      <c r="C212" s="792"/>
      <c r="D212" s="793"/>
      <c r="E212" s="791"/>
      <c r="F212" s="792"/>
      <c r="G212" s="792"/>
      <c r="H212" s="793"/>
      <c r="I212" s="782"/>
      <c r="J212" s="783"/>
      <c r="K212" s="783"/>
      <c r="L212" s="784"/>
      <c r="M212" s="794"/>
      <c r="N212" s="795"/>
      <c r="O212" s="795"/>
      <c r="P212" s="796"/>
      <c r="Q212" s="800"/>
      <c r="R212" s="802"/>
      <c r="S212" s="802"/>
      <c r="T212" s="803"/>
      <c r="U212" s="806"/>
      <c r="V212" s="807"/>
      <c r="W212" s="808"/>
    </row>
    <row r="213" spans="2:23" ht="18" customHeight="1" x14ac:dyDescent="0.15">
      <c r="B213" s="812"/>
      <c r="C213" s="813"/>
      <c r="D213" s="814"/>
      <c r="E213" s="788"/>
      <c r="F213" s="789"/>
      <c r="G213" s="789"/>
      <c r="H213" s="790"/>
      <c r="I213" s="785"/>
      <c r="J213" s="786"/>
      <c r="K213" s="786"/>
      <c r="L213" s="787"/>
      <c r="M213" s="797"/>
      <c r="N213" s="798"/>
      <c r="O213" s="798"/>
      <c r="P213" s="799"/>
      <c r="Q213" s="801"/>
      <c r="R213" s="804"/>
      <c r="S213" s="804"/>
      <c r="T213" s="805"/>
      <c r="U213" s="809"/>
      <c r="V213" s="810"/>
      <c r="W213" s="811"/>
    </row>
    <row r="214" spans="2:23" ht="18" customHeight="1" x14ac:dyDescent="0.15">
      <c r="B214" s="791"/>
      <c r="C214" s="792"/>
      <c r="D214" s="793"/>
      <c r="E214" s="791"/>
      <c r="F214" s="792"/>
      <c r="G214" s="792"/>
      <c r="H214" s="793"/>
      <c r="I214" s="782"/>
      <c r="J214" s="783"/>
      <c r="K214" s="783"/>
      <c r="L214" s="784"/>
      <c r="M214" s="794"/>
      <c r="N214" s="795"/>
      <c r="O214" s="795"/>
      <c r="P214" s="796"/>
      <c r="Q214" s="800"/>
      <c r="R214" s="802"/>
      <c r="S214" s="802"/>
      <c r="T214" s="803"/>
      <c r="U214" s="806"/>
      <c r="V214" s="807"/>
      <c r="W214" s="808"/>
    </row>
    <row r="215" spans="2:23" ht="18" customHeight="1" x14ac:dyDescent="0.15">
      <c r="B215" s="812"/>
      <c r="C215" s="813"/>
      <c r="D215" s="814"/>
      <c r="E215" s="788"/>
      <c r="F215" s="789"/>
      <c r="G215" s="789"/>
      <c r="H215" s="790"/>
      <c r="I215" s="785"/>
      <c r="J215" s="786"/>
      <c r="K215" s="786"/>
      <c r="L215" s="787"/>
      <c r="M215" s="797"/>
      <c r="N215" s="798"/>
      <c r="O215" s="798"/>
      <c r="P215" s="799"/>
      <c r="Q215" s="801"/>
      <c r="R215" s="804"/>
      <c r="S215" s="804"/>
      <c r="T215" s="805"/>
      <c r="U215" s="809"/>
      <c r="V215" s="810"/>
      <c r="W215" s="811"/>
    </row>
    <row r="216" spans="2:23" ht="18" customHeight="1" x14ac:dyDescent="0.15">
      <c r="B216" s="791"/>
      <c r="C216" s="792"/>
      <c r="D216" s="793"/>
      <c r="E216" s="791"/>
      <c r="F216" s="792"/>
      <c r="G216" s="792"/>
      <c r="H216" s="793"/>
      <c r="I216" s="782"/>
      <c r="J216" s="783"/>
      <c r="K216" s="783"/>
      <c r="L216" s="784"/>
      <c r="M216" s="794"/>
      <c r="N216" s="795"/>
      <c r="O216" s="795"/>
      <c r="P216" s="796"/>
      <c r="Q216" s="800"/>
      <c r="R216" s="802"/>
      <c r="S216" s="802"/>
      <c r="T216" s="803"/>
      <c r="U216" s="806"/>
      <c r="V216" s="807"/>
      <c r="W216" s="808"/>
    </row>
    <row r="217" spans="2:23" ht="18" customHeight="1" x14ac:dyDescent="0.15">
      <c r="B217" s="812"/>
      <c r="C217" s="813"/>
      <c r="D217" s="814"/>
      <c r="E217" s="788"/>
      <c r="F217" s="789"/>
      <c r="G217" s="789"/>
      <c r="H217" s="790"/>
      <c r="I217" s="785"/>
      <c r="J217" s="786"/>
      <c r="K217" s="786"/>
      <c r="L217" s="787"/>
      <c r="M217" s="797"/>
      <c r="N217" s="798"/>
      <c r="O217" s="798"/>
      <c r="P217" s="799"/>
      <c r="Q217" s="801"/>
      <c r="R217" s="804"/>
      <c r="S217" s="804"/>
      <c r="T217" s="805"/>
      <c r="U217" s="809"/>
      <c r="V217" s="810"/>
      <c r="W217" s="811"/>
    </row>
    <row r="218" spans="2:23" ht="18" customHeight="1" x14ac:dyDescent="0.15">
      <c r="B218" s="791"/>
      <c r="C218" s="792"/>
      <c r="D218" s="793"/>
      <c r="E218" s="791"/>
      <c r="F218" s="792"/>
      <c r="G218" s="792"/>
      <c r="H218" s="793"/>
      <c r="I218" s="782"/>
      <c r="J218" s="783"/>
      <c r="K218" s="783"/>
      <c r="L218" s="784"/>
      <c r="M218" s="794"/>
      <c r="N218" s="795"/>
      <c r="O218" s="795"/>
      <c r="P218" s="796"/>
      <c r="Q218" s="800"/>
      <c r="R218" s="802"/>
      <c r="S218" s="802"/>
      <c r="T218" s="803"/>
      <c r="U218" s="806"/>
      <c r="V218" s="807"/>
      <c r="W218" s="808"/>
    </row>
    <row r="219" spans="2:23" ht="18" customHeight="1" x14ac:dyDescent="0.15">
      <c r="B219" s="812"/>
      <c r="C219" s="813"/>
      <c r="D219" s="814"/>
      <c r="E219" s="788"/>
      <c r="F219" s="789"/>
      <c r="G219" s="789"/>
      <c r="H219" s="790"/>
      <c r="I219" s="785"/>
      <c r="J219" s="786"/>
      <c r="K219" s="786"/>
      <c r="L219" s="787"/>
      <c r="M219" s="797"/>
      <c r="N219" s="798"/>
      <c r="O219" s="798"/>
      <c r="P219" s="799"/>
      <c r="Q219" s="801"/>
      <c r="R219" s="804"/>
      <c r="S219" s="804"/>
      <c r="T219" s="805"/>
      <c r="U219" s="809"/>
      <c r="V219" s="810"/>
      <c r="W219" s="811"/>
    </row>
    <row r="220" spans="2:23" ht="18" customHeight="1" x14ac:dyDescent="0.15">
      <c r="B220" s="791"/>
      <c r="C220" s="792"/>
      <c r="D220" s="793"/>
      <c r="E220" s="791"/>
      <c r="F220" s="792"/>
      <c r="G220" s="792"/>
      <c r="H220" s="793"/>
      <c r="I220" s="782"/>
      <c r="J220" s="783"/>
      <c r="K220" s="783"/>
      <c r="L220" s="784"/>
      <c r="M220" s="794"/>
      <c r="N220" s="795"/>
      <c r="O220" s="795"/>
      <c r="P220" s="796"/>
      <c r="Q220" s="800"/>
      <c r="R220" s="802"/>
      <c r="S220" s="802"/>
      <c r="T220" s="803"/>
      <c r="U220" s="806"/>
      <c r="V220" s="807"/>
      <c r="W220" s="808"/>
    </row>
    <row r="221" spans="2:23" ht="18" customHeight="1" x14ac:dyDescent="0.15">
      <c r="B221" s="812"/>
      <c r="C221" s="813"/>
      <c r="D221" s="814"/>
      <c r="E221" s="788"/>
      <c r="F221" s="789"/>
      <c r="G221" s="789"/>
      <c r="H221" s="790"/>
      <c r="I221" s="785"/>
      <c r="J221" s="786"/>
      <c r="K221" s="786"/>
      <c r="L221" s="787"/>
      <c r="M221" s="797"/>
      <c r="N221" s="798"/>
      <c r="O221" s="798"/>
      <c r="P221" s="799"/>
      <c r="Q221" s="801"/>
      <c r="R221" s="804"/>
      <c r="S221" s="804"/>
      <c r="T221" s="805"/>
      <c r="U221" s="809"/>
      <c r="V221" s="810"/>
      <c r="W221" s="811"/>
    </row>
    <row r="222" spans="2:23" ht="18" customHeight="1" x14ac:dyDescent="0.15">
      <c r="B222" s="209"/>
      <c r="C222" s="209"/>
      <c r="D222" s="209"/>
      <c r="E222" s="209"/>
      <c r="F222" s="209"/>
      <c r="G222" s="209"/>
      <c r="H222" s="209"/>
      <c r="I222" s="210"/>
      <c r="J222" s="210"/>
      <c r="K222" s="210"/>
      <c r="L222" s="210"/>
      <c r="M222" s="209"/>
      <c r="N222" s="209"/>
      <c r="O222" s="209"/>
      <c r="P222" s="209"/>
      <c r="Q222" s="209"/>
      <c r="R222" s="209"/>
      <c r="S222" s="209"/>
      <c r="T222" s="209"/>
      <c r="U222" s="209"/>
      <c r="V222" s="209"/>
      <c r="W222" s="209"/>
    </row>
    <row r="223" spans="2:23" ht="18" customHeight="1" x14ac:dyDescent="0.15">
      <c r="B223" s="209"/>
      <c r="C223" s="209"/>
      <c r="D223" s="209"/>
      <c r="E223" s="209"/>
      <c r="F223" s="209"/>
      <c r="G223" s="209"/>
      <c r="H223" s="209"/>
      <c r="I223" s="210"/>
      <c r="J223" s="210"/>
      <c r="K223" s="210"/>
      <c r="L223" s="210"/>
      <c r="M223" s="209"/>
      <c r="N223" s="209"/>
      <c r="O223" s="209"/>
      <c r="P223" s="209"/>
      <c r="Q223" s="209"/>
      <c r="R223" s="209"/>
      <c r="S223" s="209"/>
      <c r="T223" s="209"/>
      <c r="U223" s="209"/>
      <c r="V223" s="209"/>
      <c r="W223" s="209"/>
    </row>
    <row r="224" spans="2:23" ht="18" customHeight="1" x14ac:dyDescent="0.15">
      <c r="B224" s="209"/>
      <c r="C224" s="209"/>
      <c r="D224" s="209"/>
      <c r="E224" s="209"/>
      <c r="F224" s="209"/>
      <c r="G224" s="209"/>
      <c r="H224" s="209"/>
      <c r="I224" s="210"/>
      <c r="J224" s="210"/>
      <c r="K224" s="210"/>
      <c r="L224" s="210"/>
      <c r="M224" s="209"/>
      <c r="N224" s="209"/>
      <c r="O224" s="209"/>
      <c r="P224" s="209"/>
      <c r="Q224" s="209"/>
      <c r="R224" s="209"/>
      <c r="S224" s="209"/>
      <c r="T224" s="209"/>
      <c r="U224" s="209"/>
      <c r="V224" s="209"/>
      <c r="W224" s="209"/>
    </row>
    <row r="225" spans="2:23" ht="18" customHeight="1" x14ac:dyDescent="0.15">
      <c r="B225" s="209"/>
      <c r="C225" s="209"/>
      <c r="D225" s="209"/>
      <c r="E225" s="209"/>
      <c r="F225" s="209"/>
      <c r="G225" s="209"/>
      <c r="H225" s="209"/>
      <c r="I225" s="210"/>
      <c r="J225" s="210"/>
      <c r="K225" s="210"/>
      <c r="L225" s="210"/>
      <c r="M225" s="209"/>
      <c r="N225" s="209"/>
      <c r="O225" s="209"/>
      <c r="P225" s="209"/>
      <c r="Q225" s="209"/>
      <c r="R225" s="209"/>
      <c r="S225" s="209"/>
      <c r="T225" s="209"/>
      <c r="U225" s="209"/>
      <c r="V225" s="209"/>
      <c r="W225" s="209"/>
    </row>
    <row r="226" spans="2:23" ht="18" customHeight="1" x14ac:dyDescent="0.15">
      <c r="B226" s="209"/>
      <c r="C226" s="209"/>
      <c r="D226" s="209"/>
      <c r="E226" s="209"/>
      <c r="F226" s="209"/>
      <c r="G226" s="209"/>
      <c r="H226" s="209"/>
      <c r="I226" s="210"/>
      <c r="J226" s="210"/>
      <c r="K226" s="210"/>
      <c r="L226" s="210"/>
      <c r="M226" s="209"/>
      <c r="N226" s="209"/>
      <c r="O226" s="209"/>
      <c r="P226" s="209"/>
      <c r="Q226" s="209"/>
      <c r="R226" s="209"/>
      <c r="S226" s="209"/>
      <c r="T226" s="209"/>
      <c r="U226" s="209"/>
      <c r="V226" s="209"/>
      <c r="W226" s="209"/>
    </row>
    <row r="227" spans="2:23" ht="18" customHeight="1" x14ac:dyDescent="0.15">
      <c r="B227" s="209"/>
      <c r="C227" s="209"/>
      <c r="D227" s="209"/>
      <c r="E227" s="209"/>
      <c r="F227" s="209"/>
      <c r="G227" s="209"/>
      <c r="H227" s="209"/>
      <c r="I227" s="210"/>
      <c r="J227" s="210"/>
      <c r="K227" s="210"/>
      <c r="L227" s="210"/>
      <c r="M227" s="209"/>
      <c r="N227" s="209"/>
      <c r="O227" s="209"/>
      <c r="P227" s="209"/>
      <c r="Q227" s="209"/>
      <c r="R227" s="209"/>
      <c r="S227" s="209"/>
      <c r="T227" s="209"/>
      <c r="U227" s="209"/>
      <c r="V227" s="209"/>
      <c r="W227" s="209"/>
    </row>
    <row r="228" spans="2:23" ht="18" customHeight="1" x14ac:dyDescent="0.15">
      <c r="B228" s="209"/>
      <c r="C228" s="209"/>
      <c r="D228" s="209"/>
      <c r="E228" s="209"/>
      <c r="F228" s="209"/>
      <c r="G228" s="209"/>
      <c r="H228" s="209"/>
      <c r="I228" s="210"/>
      <c r="J228" s="210"/>
      <c r="K228" s="210"/>
      <c r="L228" s="210"/>
      <c r="M228" s="209"/>
      <c r="N228" s="209"/>
      <c r="O228" s="209"/>
      <c r="P228" s="209"/>
      <c r="Q228" s="209"/>
      <c r="R228" s="209"/>
      <c r="S228" s="209"/>
      <c r="T228" s="209"/>
      <c r="U228" s="209"/>
      <c r="V228" s="209"/>
      <c r="W228" s="209"/>
    </row>
    <row r="229" spans="2:23" ht="18" customHeight="1" x14ac:dyDescent="0.15">
      <c r="B229" s="209"/>
      <c r="C229" s="209"/>
      <c r="D229" s="209"/>
      <c r="E229" s="209"/>
      <c r="F229" s="209"/>
      <c r="G229" s="209"/>
      <c r="H229" s="209"/>
      <c r="I229" s="210"/>
      <c r="J229" s="210"/>
      <c r="K229" s="210"/>
      <c r="L229" s="210"/>
      <c r="M229" s="209"/>
      <c r="N229" s="209"/>
      <c r="O229" s="209"/>
      <c r="P229" s="209"/>
      <c r="Q229" s="209"/>
      <c r="R229" s="209"/>
      <c r="S229" s="209"/>
      <c r="T229" s="209"/>
      <c r="U229" s="209"/>
      <c r="V229" s="209"/>
      <c r="W229" s="209"/>
    </row>
    <row r="230" spans="2:23" ht="18" customHeight="1" x14ac:dyDescent="0.15">
      <c r="B230" s="209"/>
      <c r="C230" s="209"/>
      <c r="D230" s="209"/>
      <c r="E230" s="209"/>
      <c r="F230" s="209"/>
      <c r="G230" s="209"/>
      <c r="H230" s="209"/>
      <c r="I230" s="210"/>
      <c r="J230" s="210"/>
      <c r="K230" s="210"/>
      <c r="L230" s="210"/>
      <c r="M230" s="209"/>
      <c r="N230" s="209"/>
      <c r="O230" s="209"/>
      <c r="P230" s="209"/>
      <c r="Q230" s="209"/>
      <c r="R230" s="209"/>
      <c r="S230" s="209"/>
      <c r="T230" s="209"/>
      <c r="U230" s="209"/>
      <c r="V230" s="209"/>
      <c r="W230" s="209"/>
    </row>
    <row r="231" spans="2:23" ht="18" customHeight="1" x14ac:dyDescent="0.15">
      <c r="B231" s="209"/>
      <c r="C231" s="209"/>
      <c r="D231" s="209"/>
      <c r="E231" s="209"/>
      <c r="F231" s="209"/>
      <c r="G231" s="209"/>
      <c r="H231" s="209"/>
      <c r="I231" s="210"/>
      <c r="J231" s="210"/>
      <c r="K231" s="210"/>
      <c r="L231" s="210"/>
      <c r="M231" s="209"/>
      <c r="N231" s="209"/>
      <c r="O231" s="209"/>
      <c r="P231" s="209"/>
      <c r="Q231" s="209"/>
      <c r="R231" s="209"/>
      <c r="S231" s="209"/>
      <c r="T231" s="209"/>
      <c r="U231" s="209"/>
      <c r="V231" s="209"/>
      <c r="W231" s="209"/>
    </row>
    <row r="232" spans="2:23" ht="18" customHeight="1" x14ac:dyDescent="0.15">
      <c r="B232" s="209"/>
      <c r="C232" s="209"/>
      <c r="D232" s="209"/>
      <c r="E232" s="209"/>
      <c r="F232" s="209"/>
      <c r="G232" s="209"/>
      <c r="H232" s="209"/>
      <c r="I232" s="210"/>
      <c r="J232" s="210"/>
      <c r="K232" s="210"/>
      <c r="L232" s="210"/>
      <c r="M232" s="209"/>
      <c r="N232" s="209"/>
      <c r="O232" s="209"/>
      <c r="P232" s="209"/>
      <c r="Q232" s="209"/>
      <c r="R232" s="209"/>
      <c r="S232" s="209"/>
      <c r="T232" s="209"/>
      <c r="U232" s="209"/>
      <c r="V232" s="209"/>
      <c r="W232" s="209"/>
    </row>
    <row r="233" spans="2:23" ht="18" customHeight="1" x14ac:dyDescent="0.15">
      <c r="B233" s="209"/>
      <c r="C233" s="209"/>
      <c r="D233" s="209"/>
      <c r="E233" s="209"/>
      <c r="F233" s="209"/>
      <c r="G233" s="209"/>
      <c r="H233" s="209"/>
      <c r="I233" s="210"/>
      <c r="J233" s="210"/>
      <c r="K233" s="210"/>
      <c r="L233" s="210"/>
      <c r="M233" s="209"/>
      <c r="N233" s="209"/>
      <c r="O233" s="209"/>
      <c r="P233" s="209"/>
      <c r="Q233" s="209"/>
      <c r="R233" s="209"/>
      <c r="S233" s="209"/>
      <c r="T233" s="209"/>
      <c r="U233" s="209"/>
      <c r="V233" s="209"/>
      <c r="W233" s="209"/>
    </row>
    <row r="234" spans="2:23" ht="18" customHeight="1" x14ac:dyDescent="0.15">
      <c r="B234" s="209"/>
      <c r="C234" s="209"/>
      <c r="D234" s="209"/>
      <c r="E234" s="209"/>
      <c r="F234" s="209"/>
      <c r="G234" s="209"/>
      <c r="H234" s="209"/>
      <c r="I234" s="210"/>
      <c r="J234" s="210"/>
      <c r="K234" s="210"/>
      <c r="L234" s="210"/>
      <c r="M234" s="209"/>
      <c r="N234" s="209"/>
      <c r="O234" s="209"/>
      <c r="P234" s="209"/>
      <c r="Q234" s="209"/>
      <c r="R234" s="209"/>
      <c r="S234" s="209"/>
      <c r="T234" s="209"/>
      <c r="U234" s="209"/>
      <c r="V234" s="209"/>
      <c r="W234" s="209"/>
    </row>
    <row r="235" spans="2:23" ht="18" customHeight="1" x14ac:dyDescent="0.15">
      <c r="B235" s="209"/>
      <c r="C235" s="209"/>
      <c r="D235" s="209"/>
      <c r="E235" s="209"/>
      <c r="F235" s="209"/>
      <c r="G235" s="209"/>
      <c r="H235" s="209"/>
      <c r="I235" s="210"/>
      <c r="J235" s="210"/>
      <c r="K235" s="210"/>
      <c r="L235" s="210"/>
      <c r="M235" s="209"/>
      <c r="N235" s="209"/>
      <c r="O235" s="209"/>
      <c r="P235" s="209"/>
      <c r="Q235" s="209"/>
      <c r="R235" s="209"/>
      <c r="S235" s="209"/>
      <c r="T235" s="209"/>
      <c r="U235" s="209"/>
      <c r="V235" s="209"/>
      <c r="W235" s="209"/>
    </row>
    <row r="236" spans="2:23" ht="18" customHeight="1" x14ac:dyDescent="0.15">
      <c r="B236" s="209"/>
      <c r="C236" s="209"/>
      <c r="D236" s="209"/>
      <c r="E236" s="209"/>
      <c r="F236" s="209"/>
      <c r="G236" s="209"/>
      <c r="H236" s="209"/>
      <c r="I236" s="210"/>
      <c r="J236" s="210"/>
      <c r="K236" s="210"/>
      <c r="L236" s="210"/>
      <c r="M236" s="209"/>
      <c r="N236" s="209"/>
      <c r="O236" s="209"/>
      <c r="P236" s="209"/>
      <c r="Q236" s="209"/>
      <c r="R236" s="209"/>
      <c r="S236" s="209"/>
      <c r="T236" s="209"/>
      <c r="U236" s="209"/>
      <c r="V236" s="209"/>
      <c r="W236" s="209"/>
    </row>
    <row r="237" spans="2:23" ht="18" customHeight="1" x14ac:dyDescent="0.15">
      <c r="B237" s="209"/>
      <c r="C237" s="209"/>
      <c r="D237" s="209"/>
      <c r="E237" s="209"/>
      <c r="F237" s="209"/>
      <c r="G237" s="209"/>
      <c r="H237" s="209"/>
      <c r="I237" s="210"/>
      <c r="J237" s="210"/>
      <c r="K237" s="210"/>
      <c r="L237" s="210"/>
      <c r="M237" s="209"/>
      <c r="N237" s="209"/>
      <c r="O237" s="209"/>
      <c r="P237" s="209"/>
      <c r="Q237" s="209"/>
      <c r="R237" s="209"/>
      <c r="S237" s="209"/>
      <c r="T237" s="209"/>
      <c r="U237" s="209"/>
      <c r="V237" s="209"/>
      <c r="W237" s="209"/>
    </row>
    <row r="238" spans="2:23" ht="18" customHeight="1" x14ac:dyDescent="0.15">
      <c r="B238" s="209"/>
      <c r="C238" s="209"/>
      <c r="D238" s="209"/>
      <c r="E238" s="209"/>
      <c r="F238" s="209"/>
      <c r="G238" s="209"/>
      <c r="H238" s="209"/>
      <c r="I238" s="210"/>
      <c r="J238" s="210"/>
      <c r="K238" s="210"/>
      <c r="L238" s="210"/>
      <c r="M238" s="209"/>
      <c r="N238" s="209"/>
      <c r="O238" s="209"/>
      <c r="P238" s="209"/>
      <c r="Q238" s="209"/>
      <c r="R238" s="209"/>
      <c r="S238" s="209"/>
      <c r="T238" s="209"/>
      <c r="U238" s="209"/>
      <c r="V238" s="209"/>
      <c r="W238" s="209"/>
    </row>
    <row r="239" spans="2:23" ht="18" customHeight="1" x14ac:dyDescent="0.15">
      <c r="B239" s="209"/>
      <c r="C239" s="209"/>
      <c r="D239" s="209"/>
      <c r="E239" s="209"/>
      <c r="F239" s="209"/>
      <c r="G239" s="209"/>
      <c r="H239" s="209"/>
      <c r="I239" s="210"/>
      <c r="J239" s="210"/>
      <c r="K239" s="210"/>
      <c r="L239" s="210"/>
      <c r="M239" s="209"/>
      <c r="N239" s="209"/>
      <c r="O239" s="209"/>
      <c r="P239" s="209"/>
      <c r="Q239" s="209"/>
      <c r="R239" s="209"/>
      <c r="S239" s="209"/>
      <c r="T239" s="209"/>
      <c r="U239" s="209"/>
      <c r="V239" s="209"/>
      <c r="W239" s="209"/>
    </row>
    <row r="240" spans="2:23" ht="18" customHeight="1" x14ac:dyDescent="0.15">
      <c r="B240" s="209"/>
      <c r="C240" s="209"/>
      <c r="D240" s="209"/>
      <c r="E240" s="209"/>
      <c r="F240" s="209"/>
      <c r="G240" s="209"/>
      <c r="H240" s="209"/>
      <c r="I240" s="210"/>
      <c r="J240" s="210"/>
      <c r="K240" s="210"/>
      <c r="L240" s="210"/>
      <c r="M240" s="209"/>
      <c r="N240" s="209"/>
      <c r="O240" s="209"/>
      <c r="P240" s="209"/>
      <c r="Q240" s="209"/>
      <c r="R240" s="209"/>
      <c r="S240" s="209"/>
      <c r="T240" s="209"/>
      <c r="U240" s="209"/>
      <c r="V240" s="209"/>
      <c r="W240" s="209"/>
    </row>
    <row r="241" spans="2:23" ht="18" customHeight="1" x14ac:dyDescent="0.15">
      <c r="B241" s="209"/>
      <c r="C241" s="209"/>
      <c r="D241" s="209"/>
      <c r="E241" s="209"/>
      <c r="F241" s="209"/>
      <c r="G241" s="209"/>
      <c r="H241" s="209"/>
      <c r="I241" s="210"/>
      <c r="J241" s="210"/>
      <c r="K241" s="210"/>
      <c r="L241" s="210"/>
      <c r="M241" s="209"/>
      <c r="N241" s="209"/>
      <c r="O241" s="209"/>
      <c r="P241" s="209"/>
      <c r="Q241" s="209"/>
      <c r="R241" s="209"/>
      <c r="S241" s="209"/>
      <c r="T241" s="209"/>
      <c r="U241" s="209"/>
      <c r="V241" s="209"/>
      <c r="W241" s="209"/>
    </row>
    <row r="242" spans="2:23" ht="18" customHeight="1" x14ac:dyDescent="0.15">
      <c r="B242" s="209"/>
      <c r="C242" s="209"/>
      <c r="D242" s="209"/>
      <c r="E242" s="209"/>
      <c r="F242" s="209"/>
      <c r="G242" s="209"/>
      <c r="H242" s="209"/>
      <c r="I242" s="210"/>
      <c r="J242" s="210"/>
      <c r="K242" s="210"/>
      <c r="L242" s="210"/>
      <c r="M242" s="209"/>
      <c r="N242" s="209"/>
      <c r="O242" s="209"/>
      <c r="P242" s="209"/>
      <c r="Q242" s="209"/>
      <c r="R242" s="209"/>
      <c r="S242" s="209"/>
      <c r="T242" s="209"/>
      <c r="U242" s="209"/>
      <c r="V242" s="209"/>
      <c r="W242" s="209"/>
    </row>
    <row r="243" spans="2:23" ht="18" customHeight="1" x14ac:dyDescent="0.15">
      <c r="B243" s="209"/>
      <c r="C243" s="209"/>
      <c r="D243" s="209"/>
      <c r="E243" s="209"/>
      <c r="F243" s="209"/>
      <c r="G243" s="209"/>
      <c r="H243" s="209"/>
      <c r="I243" s="210"/>
      <c r="J243" s="210"/>
      <c r="K243" s="210"/>
      <c r="L243" s="210"/>
      <c r="M243" s="209"/>
      <c r="N243" s="209"/>
      <c r="O243" s="209"/>
      <c r="P243" s="209"/>
      <c r="Q243" s="209"/>
      <c r="R243" s="209"/>
      <c r="S243" s="209"/>
      <c r="T243" s="209"/>
      <c r="U243" s="209"/>
      <c r="V243" s="209"/>
      <c r="W243" s="209"/>
    </row>
    <row r="244" spans="2:23" ht="18" customHeight="1" x14ac:dyDescent="0.15">
      <c r="B244" s="209"/>
      <c r="C244" s="209"/>
      <c r="D244" s="209"/>
      <c r="E244" s="209"/>
      <c r="F244" s="209"/>
      <c r="G244" s="209"/>
      <c r="H244" s="209"/>
      <c r="I244" s="210"/>
      <c r="J244" s="210"/>
      <c r="K244" s="210"/>
      <c r="L244" s="210"/>
      <c r="M244" s="209"/>
      <c r="N244" s="209"/>
      <c r="O244" s="209"/>
      <c r="P244" s="209"/>
      <c r="Q244" s="209"/>
      <c r="R244" s="209"/>
      <c r="S244" s="209"/>
      <c r="T244" s="209"/>
      <c r="U244" s="209"/>
      <c r="V244" s="209"/>
      <c r="W244" s="209"/>
    </row>
    <row r="245" spans="2:23" ht="18" customHeight="1" x14ac:dyDescent="0.15">
      <c r="B245" s="209"/>
      <c r="C245" s="209"/>
      <c r="D245" s="209"/>
      <c r="E245" s="209"/>
      <c r="F245" s="209"/>
      <c r="G245" s="209"/>
      <c r="H245" s="209"/>
      <c r="I245" s="210"/>
      <c r="J245" s="210"/>
      <c r="K245" s="210"/>
      <c r="L245" s="210"/>
      <c r="M245" s="209"/>
      <c r="N245" s="209"/>
      <c r="O245" s="209"/>
      <c r="P245" s="209"/>
      <c r="Q245" s="209"/>
      <c r="R245" s="209"/>
      <c r="S245" s="209"/>
      <c r="T245" s="209"/>
      <c r="U245" s="209"/>
      <c r="V245" s="209"/>
      <c r="W245" s="209"/>
    </row>
    <row r="246" spans="2:23" ht="18" customHeight="1" x14ac:dyDescent="0.15">
      <c r="B246" s="209"/>
      <c r="C246" s="209"/>
      <c r="D246" s="209"/>
      <c r="E246" s="209"/>
      <c r="F246" s="209"/>
      <c r="G246" s="209"/>
      <c r="H246" s="209"/>
      <c r="I246" s="210"/>
      <c r="J246" s="210"/>
      <c r="K246" s="210"/>
      <c r="L246" s="210"/>
      <c r="M246" s="209"/>
      <c r="N246" s="209"/>
      <c r="O246" s="209"/>
      <c r="P246" s="209"/>
      <c r="Q246" s="209"/>
      <c r="R246" s="209"/>
      <c r="S246" s="209"/>
      <c r="T246" s="209"/>
      <c r="U246" s="209"/>
      <c r="V246" s="209"/>
      <c r="W246" s="209"/>
    </row>
    <row r="247" spans="2:23" ht="18" customHeight="1" x14ac:dyDescent="0.15">
      <c r="B247" s="209"/>
      <c r="C247" s="209"/>
      <c r="D247" s="209"/>
      <c r="E247" s="209"/>
      <c r="F247" s="209"/>
      <c r="G247" s="209"/>
      <c r="H247" s="209"/>
      <c r="I247" s="210"/>
      <c r="J247" s="210"/>
      <c r="K247" s="210"/>
      <c r="L247" s="210"/>
      <c r="M247" s="209"/>
      <c r="N247" s="209"/>
      <c r="O247" s="209"/>
      <c r="P247" s="209"/>
      <c r="Q247" s="209"/>
      <c r="R247" s="209"/>
      <c r="S247" s="209"/>
      <c r="T247" s="209"/>
      <c r="U247" s="209"/>
      <c r="V247" s="209"/>
      <c r="W247" s="209"/>
    </row>
    <row r="248" spans="2:23" ht="18" customHeight="1" x14ac:dyDescent="0.15">
      <c r="B248" s="209"/>
      <c r="C248" s="209"/>
      <c r="D248" s="209"/>
      <c r="E248" s="209"/>
      <c r="F248" s="209"/>
      <c r="G248" s="209"/>
      <c r="H248" s="209"/>
      <c r="I248" s="210"/>
      <c r="J248" s="210"/>
      <c r="K248" s="210"/>
      <c r="L248" s="210"/>
      <c r="M248" s="209"/>
      <c r="N248" s="209"/>
      <c r="O248" s="209"/>
      <c r="P248" s="209"/>
      <c r="Q248" s="209"/>
      <c r="R248" s="209"/>
      <c r="S248" s="209"/>
      <c r="T248" s="209"/>
      <c r="U248" s="209"/>
      <c r="V248" s="209"/>
      <c r="W248" s="209"/>
    </row>
    <row r="249" spans="2:23" ht="18" customHeight="1" x14ac:dyDescent="0.15">
      <c r="B249" s="209"/>
      <c r="C249" s="209"/>
      <c r="D249" s="209"/>
      <c r="E249" s="209"/>
      <c r="F249" s="209"/>
      <c r="G249" s="209"/>
      <c r="H249" s="209"/>
      <c r="I249" s="210"/>
      <c r="J249" s="210"/>
      <c r="K249" s="210"/>
      <c r="L249" s="210"/>
      <c r="M249" s="209"/>
      <c r="N249" s="209"/>
      <c r="O249" s="209"/>
      <c r="P249" s="209"/>
      <c r="Q249" s="209"/>
      <c r="R249" s="209"/>
      <c r="S249" s="209"/>
      <c r="T249" s="209"/>
      <c r="U249" s="209"/>
      <c r="V249" s="209"/>
      <c r="W249" s="209"/>
    </row>
    <row r="250" spans="2:23" ht="18" customHeight="1" x14ac:dyDescent="0.15">
      <c r="B250" s="209"/>
      <c r="C250" s="209"/>
      <c r="D250" s="209"/>
      <c r="E250" s="209"/>
      <c r="F250" s="209"/>
      <c r="G250" s="209"/>
      <c r="H250" s="209"/>
      <c r="I250" s="210"/>
      <c r="J250" s="210"/>
      <c r="K250" s="210"/>
      <c r="L250" s="210"/>
      <c r="M250" s="209"/>
      <c r="N250" s="209"/>
      <c r="O250" s="209"/>
      <c r="P250" s="209"/>
      <c r="Q250" s="209"/>
      <c r="R250" s="209"/>
      <c r="S250" s="209"/>
      <c r="T250" s="209"/>
      <c r="U250" s="209"/>
      <c r="V250" s="209"/>
      <c r="W250" s="209"/>
    </row>
    <row r="251" spans="2:23" ht="18" customHeight="1" x14ac:dyDescent="0.15">
      <c r="B251" s="209"/>
      <c r="C251" s="209"/>
      <c r="D251" s="209"/>
      <c r="E251" s="209"/>
      <c r="F251" s="209"/>
      <c r="G251" s="209"/>
      <c r="H251" s="209"/>
      <c r="I251" s="210"/>
      <c r="J251" s="210"/>
      <c r="K251" s="210"/>
      <c r="L251" s="210"/>
      <c r="M251" s="209"/>
      <c r="N251" s="209"/>
      <c r="O251" s="209"/>
      <c r="P251" s="209"/>
      <c r="Q251" s="209"/>
      <c r="R251" s="209"/>
      <c r="S251" s="209"/>
      <c r="T251" s="209"/>
      <c r="U251" s="209"/>
      <c r="V251" s="209"/>
      <c r="W251" s="209"/>
    </row>
    <row r="252" spans="2:23" ht="18" customHeight="1" x14ac:dyDescent="0.15">
      <c r="B252" s="209"/>
      <c r="C252" s="209"/>
      <c r="D252" s="209"/>
      <c r="E252" s="209"/>
      <c r="F252" s="209"/>
      <c r="G252" s="209"/>
      <c r="H252" s="209"/>
      <c r="I252" s="210"/>
      <c r="J252" s="210"/>
      <c r="K252" s="210"/>
      <c r="L252" s="210"/>
      <c r="M252" s="209"/>
      <c r="N252" s="209"/>
      <c r="O252" s="209"/>
      <c r="P252" s="209"/>
      <c r="Q252" s="209"/>
      <c r="R252" s="209"/>
      <c r="S252" s="209"/>
      <c r="T252" s="209"/>
      <c r="U252" s="209"/>
      <c r="V252" s="209"/>
      <c r="W252" s="209"/>
    </row>
    <row r="253" spans="2:23" ht="18" customHeight="1" x14ac:dyDescent="0.15">
      <c r="B253" s="209"/>
      <c r="C253" s="209"/>
      <c r="D253" s="209"/>
      <c r="E253" s="209"/>
      <c r="F253" s="209"/>
      <c r="G253" s="209"/>
      <c r="H253" s="209"/>
      <c r="I253" s="210"/>
      <c r="J253" s="210"/>
      <c r="K253" s="210"/>
      <c r="L253" s="210"/>
      <c r="M253" s="209"/>
      <c r="N253" s="209"/>
      <c r="O253" s="209"/>
      <c r="P253" s="209"/>
      <c r="Q253" s="209"/>
      <c r="R253" s="209"/>
      <c r="S253" s="209"/>
      <c r="T253" s="209"/>
      <c r="U253" s="209"/>
      <c r="V253" s="209"/>
      <c r="W253" s="209"/>
    </row>
    <row r="254" spans="2:23" ht="18" customHeight="1" x14ac:dyDescent="0.15">
      <c r="B254" s="209"/>
      <c r="C254" s="209"/>
      <c r="D254" s="209"/>
      <c r="E254" s="209"/>
      <c r="F254" s="209"/>
      <c r="G254" s="209"/>
      <c r="H254" s="209"/>
      <c r="I254" s="210"/>
      <c r="J254" s="210"/>
      <c r="K254" s="210"/>
      <c r="L254" s="210"/>
      <c r="M254" s="209"/>
      <c r="N254" s="209"/>
      <c r="O254" s="209"/>
      <c r="P254" s="209"/>
      <c r="Q254" s="209"/>
      <c r="R254" s="209"/>
      <c r="S254" s="209"/>
      <c r="T254" s="209"/>
      <c r="U254" s="209"/>
      <c r="V254" s="209"/>
      <c r="W254" s="209"/>
    </row>
    <row r="255" spans="2:23" ht="18" customHeight="1" x14ac:dyDescent="0.15">
      <c r="B255" s="209"/>
      <c r="C255" s="209"/>
      <c r="D255" s="209"/>
      <c r="E255" s="209"/>
      <c r="F255" s="209"/>
      <c r="G255" s="209"/>
      <c r="H255" s="209"/>
      <c r="I255" s="210"/>
      <c r="J255" s="210"/>
      <c r="K255" s="210"/>
      <c r="L255" s="210"/>
      <c r="M255" s="209"/>
      <c r="N255" s="209"/>
      <c r="O255" s="209"/>
      <c r="P255" s="209"/>
      <c r="Q255" s="209"/>
      <c r="R255" s="209"/>
      <c r="S255" s="209"/>
      <c r="T255" s="209"/>
      <c r="U255" s="209"/>
      <c r="V255" s="209"/>
      <c r="W255" s="209"/>
    </row>
    <row r="256" spans="2:23" ht="18" customHeight="1" x14ac:dyDescent="0.15">
      <c r="B256" s="209"/>
      <c r="C256" s="209"/>
      <c r="D256" s="209"/>
      <c r="E256" s="209"/>
      <c r="F256" s="209"/>
      <c r="G256" s="209"/>
      <c r="H256" s="209"/>
      <c r="I256" s="210"/>
      <c r="J256" s="210"/>
      <c r="K256" s="210"/>
      <c r="L256" s="210"/>
      <c r="M256" s="209"/>
      <c r="N256" s="209"/>
      <c r="O256" s="209"/>
      <c r="P256" s="209"/>
      <c r="Q256" s="209"/>
      <c r="R256" s="209"/>
      <c r="S256" s="209"/>
      <c r="T256" s="209"/>
      <c r="U256" s="209"/>
      <c r="V256" s="209"/>
      <c r="W256" s="209"/>
    </row>
    <row r="257" spans="2:23" ht="18" customHeight="1" x14ac:dyDescent="0.15">
      <c r="B257" s="209"/>
      <c r="C257" s="209"/>
      <c r="D257" s="209"/>
      <c r="E257" s="209"/>
      <c r="F257" s="209"/>
      <c r="G257" s="209"/>
      <c r="H257" s="209"/>
      <c r="I257" s="210"/>
      <c r="J257" s="210"/>
      <c r="K257" s="210"/>
      <c r="L257" s="210"/>
      <c r="M257" s="209"/>
      <c r="N257" s="209"/>
      <c r="O257" s="209"/>
      <c r="P257" s="209"/>
      <c r="Q257" s="209"/>
      <c r="R257" s="209"/>
      <c r="S257" s="209"/>
      <c r="T257" s="209"/>
      <c r="U257" s="209"/>
      <c r="V257" s="209"/>
      <c r="W257" s="209"/>
    </row>
    <row r="258" spans="2:23" ht="18" customHeight="1" x14ac:dyDescent="0.15">
      <c r="B258" s="209"/>
      <c r="C258" s="209"/>
      <c r="D258" s="209"/>
      <c r="E258" s="209"/>
      <c r="F258" s="209"/>
      <c r="G258" s="209"/>
      <c r="H258" s="209"/>
      <c r="I258" s="210"/>
      <c r="J258" s="210"/>
      <c r="K258" s="210"/>
      <c r="L258" s="210"/>
      <c r="M258" s="209"/>
      <c r="N258" s="209"/>
      <c r="O258" s="209"/>
      <c r="P258" s="209"/>
      <c r="Q258" s="209"/>
      <c r="R258" s="209"/>
      <c r="S258" s="209"/>
      <c r="T258" s="209"/>
      <c r="U258" s="209"/>
      <c r="V258" s="209"/>
      <c r="W258" s="209"/>
    </row>
    <row r="259" spans="2:23" ht="18" customHeight="1" x14ac:dyDescent="0.15">
      <c r="B259" s="209"/>
      <c r="C259" s="209"/>
      <c r="D259" s="209"/>
      <c r="E259" s="209"/>
      <c r="F259" s="209"/>
      <c r="G259" s="209"/>
      <c r="H259" s="209"/>
      <c r="I259" s="210"/>
      <c r="J259" s="210"/>
      <c r="K259" s="210"/>
      <c r="L259" s="210"/>
      <c r="M259" s="209"/>
      <c r="N259" s="209"/>
      <c r="O259" s="209"/>
      <c r="P259" s="209"/>
      <c r="Q259" s="209"/>
      <c r="R259" s="209"/>
      <c r="S259" s="209"/>
      <c r="T259" s="209"/>
      <c r="U259" s="209"/>
      <c r="V259" s="209"/>
      <c r="W259" s="209"/>
    </row>
    <row r="260" spans="2:23" ht="18" customHeight="1" x14ac:dyDescent="0.15">
      <c r="B260" s="209"/>
      <c r="C260" s="209"/>
      <c r="D260" s="209"/>
      <c r="E260" s="209"/>
      <c r="F260" s="209"/>
      <c r="G260" s="209"/>
      <c r="H260" s="209"/>
      <c r="I260" s="210"/>
      <c r="J260" s="210"/>
      <c r="K260" s="210"/>
      <c r="L260" s="210"/>
      <c r="M260" s="209"/>
      <c r="N260" s="209"/>
      <c r="O260" s="209"/>
      <c r="P260" s="209"/>
      <c r="Q260" s="209"/>
      <c r="R260" s="209"/>
      <c r="S260" s="209"/>
      <c r="T260" s="209"/>
      <c r="U260" s="209"/>
      <c r="V260" s="209"/>
      <c r="W260" s="209"/>
    </row>
    <row r="261" spans="2:23" ht="18" customHeight="1" x14ac:dyDescent="0.15">
      <c r="B261" s="209"/>
      <c r="C261" s="209"/>
      <c r="D261" s="209"/>
      <c r="E261" s="209"/>
      <c r="F261" s="209"/>
      <c r="G261" s="209"/>
      <c r="H261" s="209"/>
      <c r="I261" s="210"/>
      <c r="J261" s="210"/>
      <c r="K261" s="210"/>
      <c r="L261" s="210"/>
      <c r="M261" s="209"/>
      <c r="N261" s="209"/>
      <c r="O261" s="209"/>
      <c r="P261" s="209"/>
      <c r="Q261" s="209"/>
      <c r="R261" s="209"/>
      <c r="S261" s="209"/>
      <c r="T261" s="209"/>
      <c r="U261" s="209"/>
      <c r="V261" s="209"/>
      <c r="W261" s="209"/>
    </row>
    <row r="262" spans="2:23" ht="18" customHeight="1" x14ac:dyDescent="0.15">
      <c r="B262" s="209"/>
      <c r="C262" s="209"/>
      <c r="D262" s="209"/>
      <c r="E262" s="209"/>
      <c r="F262" s="209"/>
      <c r="G262" s="209"/>
      <c r="H262" s="209"/>
      <c r="I262" s="210"/>
      <c r="J262" s="210"/>
      <c r="K262" s="210"/>
      <c r="L262" s="210"/>
      <c r="M262" s="209"/>
      <c r="N262" s="209"/>
      <c r="O262" s="209"/>
      <c r="P262" s="209"/>
      <c r="Q262" s="209"/>
      <c r="R262" s="209"/>
      <c r="S262" s="209"/>
      <c r="T262" s="209"/>
      <c r="U262" s="209"/>
      <c r="V262" s="209"/>
      <c r="W262" s="209"/>
    </row>
    <row r="263" spans="2:23" ht="18" customHeight="1" x14ac:dyDescent="0.15">
      <c r="B263" s="209"/>
      <c r="C263" s="209"/>
      <c r="D263" s="209"/>
      <c r="E263" s="209"/>
      <c r="F263" s="209"/>
      <c r="G263" s="209"/>
      <c r="H263" s="209"/>
      <c r="I263" s="210"/>
      <c r="J263" s="210"/>
      <c r="K263" s="210"/>
      <c r="L263" s="210"/>
      <c r="M263" s="209"/>
      <c r="N263" s="209"/>
      <c r="O263" s="209"/>
      <c r="P263" s="209"/>
      <c r="Q263" s="209"/>
      <c r="R263" s="209"/>
      <c r="S263" s="209"/>
      <c r="T263" s="209"/>
      <c r="U263" s="209"/>
      <c r="V263" s="209"/>
      <c r="W263" s="209"/>
    </row>
    <row r="264" spans="2:23" ht="18" customHeight="1" x14ac:dyDescent="0.15">
      <c r="B264" s="209"/>
      <c r="C264" s="209"/>
      <c r="D264" s="209"/>
      <c r="E264" s="209"/>
      <c r="F264" s="209"/>
      <c r="G264" s="209"/>
      <c r="H264" s="209"/>
      <c r="I264" s="210"/>
      <c r="J264" s="210"/>
      <c r="K264" s="210"/>
      <c r="L264" s="210"/>
      <c r="M264" s="209"/>
      <c r="N264" s="209"/>
      <c r="O264" s="209"/>
      <c r="P264" s="209"/>
      <c r="Q264" s="209"/>
      <c r="R264" s="209"/>
      <c r="S264" s="209"/>
      <c r="T264" s="209"/>
      <c r="U264" s="209"/>
      <c r="V264" s="209"/>
      <c r="W264" s="209"/>
    </row>
    <row r="265" spans="2:23" ht="18" customHeight="1" x14ac:dyDescent="0.15">
      <c r="B265" s="209"/>
      <c r="C265" s="209"/>
      <c r="D265" s="209"/>
      <c r="E265" s="209"/>
      <c r="F265" s="209"/>
      <c r="G265" s="209"/>
      <c r="H265" s="209"/>
      <c r="I265" s="210"/>
      <c r="J265" s="210"/>
      <c r="K265" s="210"/>
      <c r="L265" s="210"/>
      <c r="M265" s="209"/>
      <c r="N265" s="209"/>
      <c r="O265" s="209"/>
      <c r="P265" s="209"/>
      <c r="Q265" s="209"/>
      <c r="R265" s="209"/>
      <c r="S265" s="209"/>
      <c r="T265" s="209"/>
      <c r="U265" s="209"/>
      <c r="V265" s="209"/>
      <c r="W265" s="209"/>
    </row>
    <row r="266" spans="2:23" ht="18" customHeight="1" x14ac:dyDescent="0.15">
      <c r="B266" s="209"/>
      <c r="C266" s="209"/>
      <c r="D266" s="209"/>
      <c r="E266" s="209"/>
      <c r="F266" s="209"/>
      <c r="G266" s="209"/>
      <c r="H266" s="209"/>
      <c r="I266" s="210"/>
      <c r="J266" s="210"/>
      <c r="K266" s="210"/>
      <c r="L266" s="210"/>
      <c r="M266" s="209"/>
      <c r="N266" s="209"/>
      <c r="O266" s="209"/>
      <c r="P266" s="209"/>
      <c r="Q266" s="209"/>
      <c r="R266" s="209"/>
      <c r="S266" s="209"/>
      <c r="T266" s="209"/>
      <c r="U266" s="209"/>
      <c r="V266" s="209"/>
      <c r="W266" s="209"/>
    </row>
    <row r="267" spans="2:23" ht="18" customHeight="1" x14ac:dyDescent="0.15">
      <c r="B267" s="209"/>
      <c r="C267" s="209"/>
      <c r="D267" s="209"/>
      <c r="E267" s="209"/>
      <c r="F267" s="209"/>
      <c r="G267" s="209"/>
      <c r="H267" s="209"/>
      <c r="I267" s="210"/>
      <c r="J267" s="210"/>
      <c r="K267" s="210"/>
      <c r="L267" s="210"/>
      <c r="M267" s="209"/>
      <c r="N267" s="209"/>
      <c r="O267" s="209"/>
      <c r="P267" s="209"/>
      <c r="Q267" s="209"/>
      <c r="R267" s="209"/>
      <c r="S267" s="209"/>
      <c r="T267" s="209"/>
      <c r="U267" s="209"/>
      <c r="V267" s="209"/>
      <c r="W267" s="209"/>
    </row>
    <row r="268" spans="2:23" ht="18" customHeight="1" x14ac:dyDescent="0.15">
      <c r="B268" s="209"/>
      <c r="C268" s="209"/>
      <c r="D268" s="209"/>
      <c r="E268" s="209"/>
      <c r="F268" s="209"/>
      <c r="G268" s="209"/>
      <c r="H268" s="209"/>
      <c r="I268" s="210"/>
      <c r="J268" s="210"/>
      <c r="K268" s="210"/>
      <c r="L268" s="210"/>
      <c r="M268" s="209"/>
      <c r="N268" s="209"/>
      <c r="O268" s="209"/>
      <c r="P268" s="209"/>
      <c r="Q268" s="209"/>
      <c r="R268" s="209"/>
      <c r="S268" s="209"/>
      <c r="T268" s="209"/>
      <c r="U268" s="209"/>
      <c r="V268" s="209"/>
      <c r="W268" s="209"/>
    </row>
    <row r="269" spans="2:23" ht="18" customHeight="1" x14ac:dyDescent="0.15">
      <c r="B269" s="209"/>
      <c r="C269" s="209"/>
      <c r="D269" s="209"/>
      <c r="E269" s="209"/>
      <c r="F269" s="209"/>
      <c r="G269" s="209"/>
      <c r="H269" s="209"/>
      <c r="I269" s="210"/>
      <c r="J269" s="210"/>
      <c r="K269" s="210"/>
      <c r="L269" s="210"/>
      <c r="M269" s="209"/>
      <c r="N269" s="209"/>
      <c r="O269" s="209"/>
      <c r="P269" s="209"/>
      <c r="Q269" s="209"/>
      <c r="R269" s="209"/>
      <c r="S269" s="209"/>
      <c r="T269" s="209"/>
      <c r="U269" s="209"/>
      <c r="V269" s="209"/>
      <c r="W269" s="209"/>
    </row>
    <row r="270" spans="2:23" ht="18" customHeight="1" x14ac:dyDescent="0.15">
      <c r="B270" s="209"/>
      <c r="C270" s="209"/>
      <c r="D270" s="209"/>
      <c r="E270" s="209"/>
      <c r="F270" s="209"/>
      <c r="G270" s="209"/>
      <c r="H270" s="209"/>
      <c r="I270" s="210"/>
      <c r="J270" s="210"/>
      <c r="K270" s="210"/>
      <c r="L270" s="210"/>
      <c r="M270" s="209"/>
      <c r="N270" s="209"/>
      <c r="O270" s="209"/>
      <c r="P270" s="209"/>
      <c r="Q270" s="209"/>
      <c r="R270" s="209"/>
      <c r="S270" s="209"/>
      <c r="T270" s="209"/>
      <c r="U270" s="209"/>
      <c r="V270" s="209"/>
      <c r="W270" s="209"/>
    </row>
    <row r="271" spans="2:23" ht="18" customHeight="1" x14ac:dyDescent="0.15">
      <c r="B271" s="209"/>
      <c r="C271" s="209"/>
      <c r="D271" s="209"/>
      <c r="E271" s="209"/>
      <c r="F271" s="209"/>
      <c r="G271" s="209"/>
      <c r="H271" s="209"/>
      <c r="I271" s="210"/>
      <c r="J271" s="210"/>
      <c r="K271" s="210"/>
      <c r="L271" s="210"/>
      <c r="M271" s="209"/>
      <c r="N271" s="209"/>
      <c r="O271" s="209"/>
      <c r="P271" s="209"/>
      <c r="Q271" s="209"/>
      <c r="R271" s="209"/>
      <c r="S271" s="209"/>
      <c r="T271" s="209"/>
      <c r="U271" s="209"/>
      <c r="V271" s="209"/>
      <c r="W271" s="209"/>
    </row>
    <row r="272" spans="2:23" ht="18" customHeight="1" x14ac:dyDescent="0.15">
      <c r="B272" s="209"/>
      <c r="C272" s="209"/>
      <c r="D272" s="209"/>
      <c r="E272" s="209"/>
      <c r="F272" s="209"/>
      <c r="G272" s="209"/>
      <c r="H272" s="209"/>
      <c r="I272" s="210"/>
      <c r="J272" s="210"/>
      <c r="K272" s="210"/>
      <c r="L272" s="210"/>
      <c r="M272" s="209"/>
      <c r="N272" s="209"/>
      <c r="O272" s="209"/>
      <c r="P272" s="209"/>
      <c r="Q272" s="209"/>
      <c r="R272" s="209"/>
      <c r="S272" s="209"/>
      <c r="T272" s="209"/>
      <c r="U272" s="209"/>
      <c r="V272" s="209"/>
      <c r="W272" s="209"/>
    </row>
    <row r="273" spans="2:23" ht="18" customHeight="1" x14ac:dyDescent="0.15">
      <c r="B273" s="209"/>
      <c r="C273" s="209"/>
      <c r="D273" s="209"/>
      <c r="E273" s="209"/>
      <c r="F273" s="209"/>
      <c r="G273" s="209"/>
      <c r="H273" s="209"/>
      <c r="I273" s="210"/>
      <c r="J273" s="210"/>
      <c r="K273" s="210"/>
      <c r="L273" s="210"/>
      <c r="M273" s="209"/>
      <c r="N273" s="209"/>
      <c r="O273" s="209"/>
      <c r="P273" s="209"/>
      <c r="Q273" s="209"/>
      <c r="R273" s="209"/>
      <c r="S273" s="209"/>
      <c r="T273" s="209"/>
      <c r="U273" s="209"/>
      <c r="V273" s="209"/>
      <c r="W273" s="209"/>
    </row>
    <row r="274" spans="2:23" ht="18" customHeight="1" x14ac:dyDescent="0.15">
      <c r="B274" s="209"/>
      <c r="C274" s="209"/>
      <c r="D274" s="209"/>
      <c r="E274" s="209"/>
      <c r="F274" s="209"/>
      <c r="G274" s="209"/>
      <c r="H274" s="209"/>
      <c r="I274" s="210"/>
      <c r="J274" s="210"/>
      <c r="K274" s="210"/>
      <c r="L274" s="210"/>
      <c r="M274" s="209"/>
      <c r="N274" s="209"/>
      <c r="O274" s="209"/>
      <c r="P274" s="209"/>
      <c r="Q274" s="209"/>
      <c r="R274" s="209"/>
      <c r="S274" s="209"/>
      <c r="T274" s="209"/>
      <c r="U274" s="209"/>
      <c r="V274" s="209"/>
      <c r="W274" s="209"/>
    </row>
    <row r="275" spans="2:23" ht="18" customHeight="1" x14ac:dyDescent="0.15">
      <c r="B275" s="209"/>
      <c r="C275" s="209"/>
      <c r="D275" s="209"/>
      <c r="E275" s="209"/>
      <c r="F275" s="209"/>
      <c r="G275" s="209"/>
      <c r="H275" s="209"/>
      <c r="I275" s="210"/>
      <c r="J275" s="210"/>
      <c r="K275" s="210"/>
      <c r="L275" s="210"/>
      <c r="M275" s="209"/>
      <c r="N275" s="209"/>
      <c r="O275" s="209"/>
      <c r="P275" s="209"/>
      <c r="Q275" s="209"/>
      <c r="R275" s="209"/>
      <c r="S275" s="209"/>
      <c r="T275" s="209"/>
      <c r="U275" s="209"/>
      <c r="V275" s="209"/>
      <c r="W275" s="209"/>
    </row>
    <row r="276" spans="2:23" ht="18" customHeight="1" x14ac:dyDescent="0.15">
      <c r="B276" s="209"/>
      <c r="C276" s="209"/>
      <c r="D276" s="209"/>
      <c r="E276" s="209"/>
      <c r="F276" s="209"/>
      <c r="G276" s="209"/>
      <c r="H276" s="209"/>
      <c r="I276" s="210"/>
      <c r="J276" s="210"/>
      <c r="K276" s="210"/>
      <c r="L276" s="210"/>
      <c r="M276" s="209"/>
      <c r="N276" s="209"/>
      <c r="O276" s="209"/>
      <c r="P276" s="209"/>
      <c r="Q276" s="209"/>
      <c r="R276" s="209"/>
      <c r="S276" s="209"/>
      <c r="T276" s="209"/>
      <c r="U276" s="209"/>
      <c r="V276" s="209"/>
      <c r="W276" s="209"/>
    </row>
    <row r="277" spans="2:23" ht="18" customHeight="1" x14ac:dyDescent="0.15">
      <c r="B277" s="209"/>
      <c r="C277" s="209"/>
      <c r="D277" s="209"/>
      <c r="E277" s="209"/>
      <c r="F277" s="209"/>
      <c r="G277" s="209"/>
      <c r="H277" s="209"/>
      <c r="I277" s="210"/>
      <c r="J277" s="210"/>
      <c r="K277" s="210"/>
      <c r="L277" s="210"/>
      <c r="M277" s="209"/>
      <c r="N277" s="209"/>
      <c r="O277" s="209"/>
      <c r="P277" s="209"/>
      <c r="Q277" s="209"/>
      <c r="R277" s="209"/>
      <c r="S277" s="209"/>
      <c r="T277" s="209"/>
      <c r="U277" s="209"/>
      <c r="V277" s="209"/>
      <c r="W277" s="209"/>
    </row>
    <row r="278" spans="2:23" ht="18" customHeight="1" x14ac:dyDescent="0.15">
      <c r="B278" s="209"/>
      <c r="C278" s="209"/>
      <c r="D278" s="209"/>
      <c r="E278" s="209"/>
      <c r="F278" s="209"/>
      <c r="G278" s="209"/>
      <c r="H278" s="209"/>
      <c r="I278" s="210"/>
      <c r="J278" s="210"/>
      <c r="K278" s="210"/>
      <c r="L278" s="210"/>
      <c r="M278" s="209"/>
      <c r="N278" s="209"/>
      <c r="O278" s="209"/>
      <c r="P278" s="209"/>
      <c r="Q278" s="209"/>
      <c r="R278" s="209"/>
      <c r="S278" s="209"/>
      <c r="T278" s="209"/>
      <c r="U278" s="209"/>
      <c r="V278" s="209"/>
      <c r="W278" s="209"/>
    </row>
    <row r="279" spans="2:23" ht="18" customHeight="1" x14ac:dyDescent="0.15">
      <c r="B279" s="209"/>
      <c r="C279" s="209"/>
      <c r="D279" s="209"/>
      <c r="E279" s="209"/>
      <c r="F279" s="209"/>
      <c r="G279" s="209"/>
      <c r="H279" s="209"/>
      <c r="I279" s="210"/>
      <c r="J279" s="210"/>
      <c r="K279" s="210"/>
      <c r="L279" s="210"/>
      <c r="M279" s="209"/>
      <c r="N279" s="209"/>
      <c r="O279" s="209"/>
      <c r="P279" s="209"/>
      <c r="Q279" s="209"/>
      <c r="R279" s="209"/>
      <c r="S279" s="209"/>
      <c r="T279" s="209"/>
      <c r="U279" s="209"/>
      <c r="V279" s="209"/>
      <c r="W279" s="209"/>
    </row>
    <row r="280" spans="2:23" ht="18" customHeight="1" x14ac:dyDescent="0.15">
      <c r="B280" s="209"/>
      <c r="C280" s="209"/>
      <c r="D280" s="209"/>
      <c r="E280" s="209"/>
      <c r="F280" s="209"/>
      <c r="G280" s="209"/>
      <c r="H280" s="209"/>
      <c r="I280" s="210"/>
      <c r="J280" s="210"/>
      <c r="K280" s="210"/>
      <c r="L280" s="210"/>
      <c r="M280" s="209"/>
      <c r="N280" s="209"/>
      <c r="O280" s="209"/>
      <c r="P280" s="209"/>
      <c r="Q280" s="209"/>
      <c r="R280" s="209"/>
      <c r="S280" s="209"/>
      <c r="T280" s="209"/>
      <c r="U280" s="209"/>
      <c r="V280" s="209"/>
      <c r="W280" s="209"/>
    </row>
    <row r="281" spans="2:23" ht="18" customHeight="1" x14ac:dyDescent="0.15">
      <c r="B281" s="209"/>
      <c r="C281" s="209"/>
      <c r="D281" s="209"/>
      <c r="E281" s="209"/>
      <c r="F281" s="209"/>
      <c r="G281" s="209"/>
      <c r="H281" s="209"/>
      <c r="I281" s="210"/>
      <c r="J281" s="210"/>
      <c r="K281" s="210"/>
      <c r="L281" s="210"/>
      <c r="M281" s="209"/>
      <c r="N281" s="209"/>
      <c r="O281" s="209"/>
      <c r="P281" s="209"/>
      <c r="Q281" s="209"/>
      <c r="R281" s="209"/>
      <c r="S281" s="209"/>
      <c r="T281" s="209"/>
      <c r="U281" s="209"/>
      <c r="V281" s="209"/>
      <c r="W281" s="209"/>
    </row>
    <row r="282" spans="2:23" ht="18" customHeight="1" x14ac:dyDescent="0.15">
      <c r="B282" s="209"/>
      <c r="C282" s="209"/>
      <c r="D282" s="209"/>
      <c r="E282" s="209"/>
      <c r="F282" s="209"/>
      <c r="G282" s="209"/>
      <c r="H282" s="209"/>
      <c r="I282" s="210"/>
      <c r="J282" s="210"/>
      <c r="K282" s="210"/>
      <c r="L282" s="210"/>
      <c r="M282" s="209"/>
      <c r="N282" s="209"/>
      <c r="O282" s="209"/>
      <c r="P282" s="209"/>
      <c r="Q282" s="209"/>
      <c r="R282" s="209"/>
      <c r="S282" s="209"/>
      <c r="T282" s="209"/>
      <c r="U282" s="209"/>
      <c r="V282" s="209"/>
      <c r="W282" s="209"/>
    </row>
    <row r="283" spans="2:23" ht="18" customHeight="1" x14ac:dyDescent="0.15">
      <c r="B283" s="209"/>
      <c r="C283" s="209"/>
      <c r="D283" s="209"/>
      <c r="E283" s="209"/>
      <c r="F283" s="209"/>
      <c r="G283" s="209"/>
      <c r="H283" s="209"/>
      <c r="I283" s="210"/>
      <c r="J283" s="210"/>
      <c r="K283" s="210"/>
      <c r="L283" s="210"/>
      <c r="M283" s="209"/>
      <c r="N283" s="209"/>
      <c r="O283" s="209"/>
      <c r="P283" s="209"/>
      <c r="Q283" s="209"/>
      <c r="R283" s="209"/>
      <c r="S283" s="209"/>
      <c r="T283" s="209"/>
      <c r="U283" s="209"/>
      <c r="V283" s="209"/>
      <c r="W283" s="209"/>
    </row>
    <row r="284" spans="2:23" ht="18" customHeight="1" x14ac:dyDescent="0.15">
      <c r="B284" s="209"/>
      <c r="C284" s="209"/>
      <c r="D284" s="209"/>
      <c r="E284" s="209"/>
      <c r="F284" s="209"/>
      <c r="G284" s="209"/>
      <c r="H284" s="209"/>
      <c r="I284" s="210"/>
      <c r="J284" s="210"/>
      <c r="K284" s="210"/>
      <c r="L284" s="210"/>
      <c r="M284" s="209"/>
      <c r="N284" s="209"/>
      <c r="O284" s="209"/>
      <c r="P284" s="209"/>
      <c r="Q284" s="209"/>
      <c r="R284" s="209"/>
      <c r="S284" s="209"/>
      <c r="T284" s="209"/>
      <c r="U284" s="209"/>
      <c r="V284" s="209"/>
      <c r="W284" s="209"/>
    </row>
    <row r="285" spans="2:23" ht="18" customHeight="1" x14ac:dyDescent="0.15">
      <c r="B285" s="209"/>
      <c r="C285" s="209"/>
      <c r="D285" s="209"/>
      <c r="E285" s="209"/>
      <c r="F285" s="209"/>
      <c r="G285" s="209"/>
      <c r="H285" s="209"/>
      <c r="I285" s="210"/>
      <c r="J285" s="210"/>
      <c r="K285" s="210"/>
      <c r="L285" s="210"/>
      <c r="M285" s="209"/>
      <c r="N285" s="209"/>
      <c r="O285" s="209"/>
      <c r="P285" s="209"/>
      <c r="Q285" s="209"/>
      <c r="R285" s="209"/>
      <c r="S285" s="209"/>
      <c r="T285" s="209"/>
      <c r="U285" s="209"/>
      <c r="V285" s="209"/>
      <c r="W285" s="209"/>
    </row>
    <row r="286" spans="2:23" ht="18" customHeight="1" x14ac:dyDescent="0.15">
      <c r="B286" s="209"/>
      <c r="C286" s="209"/>
      <c r="D286" s="209"/>
      <c r="E286" s="209"/>
      <c r="F286" s="209"/>
      <c r="G286" s="209"/>
      <c r="H286" s="209"/>
      <c r="I286" s="210"/>
      <c r="J286" s="210"/>
      <c r="K286" s="210"/>
      <c r="L286" s="210"/>
      <c r="M286" s="209"/>
      <c r="N286" s="209"/>
      <c r="O286" s="209"/>
      <c r="P286" s="209"/>
      <c r="Q286" s="209"/>
      <c r="R286" s="209"/>
      <c r="S286" s="209"/>
      <c r="T286" s="209"/>
      <c r="U286" s="209"/>
      <c r="V286" s="209"/>
      <c r="W286" s="209"/>
    </row>
    <row r="287" spans="2:23" ht="18" customHeight="1" x14ac:dyDescent="0.15">
      <c r="B287" s="209"/>
      <c r="C287" s="209"/>
      <c r="D287" s="209"/>
      <c r="E287" s="209"/>
      <c r="F287" s="209"/>
      <c r="G287" s="209"/>
      <c r="H287" s="209"/>
      <c r="I287" s="210"/>
      <c r="J287" s="210"/>
      <c r="K287" s="210"/>
      <c r="L287" s="210"/>
      <c r="M287" s="209"/>
      <c r="N287" s="209"/>
      <c r="O287" s="209"/>
      <c r="P287" s="209"/>
      <c r="Q287" s="209"/>
      <c r="R287" s="209"/>
      <c r="S287" s="209"/>
      <c r="T287" s="209"/>
      <c r="U287" s="209"/>
      <c r="V287" s="209"/>
      <c r="W287" s="209"/>
    </row>
    <row r="288" spans="2:23" ht="18" customHeight="1" x14ac:dyDescent="0.15">
      <c r="B288" s="209"/>
      <c r="C288" s="209"/>
      <c r="D288" s="209"/>
      <c r="E288" s="209"/>
      <c r="F288" s="209"/>
      <c r="G288" s="209"/>
      <c r="H288" s="209"/>
      <c r="I288" s="210"/>
      <c r="J288" s="210"/>
      <c r="K288" s="210"/>
      <c r="L288" s="210"/>
      <c r="M288" s="209"/>
      <c r="N288" s="209"/>
      <c r="O288" s="209"/>
      <c r="P288" s="209"/>
      <c r="Q288" s="209"/>
      <c r="R288" s="209"/>
      <c r="S288" s="209"/>
      <c r="T288" s="209"/>
      <c r="U288" s="209"/>
      <c r="V288" s="209"/>
      <c r="W288" s="209"/>
    </row>
    <row r="289" spans="2:23" ht="18" customHeight="1" x14ac:dyDescent="0.15">
      <c r="B289" s="209"/>
      <c r="C289" s="209"/>
      <c r="D289" s="209"/>
      <c r="E289" s="209"/>
      <c r="F289" s="209"/>
      <c r="G289" s="209"/>
      <c r="H289" s="209"/>
      <c r="I289" s="210"/>
      <c r="J289" s="210"/>
      <c r="K289" s="210"/>
      <c r="L289" s="210"/>
      <c r="M289" s="209"/>
      <c r="N289" s="209"/>
      <c r="O289" s="209"/>
      <c r="P289" s="209"/>
      <c r="Q289" s="209"/>
      <c r="R289" s="209"/>
      <c r="S289" s="209"/>
      <c r="T289" s="209"/>
      <c r="U289" s="209"/>
      <c r="V289" s="209"/>
      <c r="W289" s="209"/>
    </row>
    <row r="290" spans="2:23" ht="18" customHeight="1" x14ac:dyDescent="0.15">
      <c r="B290" s="209"/>
      <c r="C290" s="209"/>
      <c r="D290" s="209"/>
      <c r="E290" s="209"/>
      <c r="F290" s="209"/>
      <c r="G290" s="209"/>
      <c r="H290" s="209"/>
      <c r="I290" s="210"/>
      <c r="J290" s="210"/>
      <c r="K290" s="210"/>
      <c r="L290" s="210"/>
      <c r="M290" s="209"/>
      <c r="N290" s="209"/>
      <c r="O290" s="209"/>
      <c r="P290" s="209"/>
      <c r="Q290" s="209"/>
      <c r="R290" s="209"/>
      <c r="S290" s="209"/>
      <c r="T290" s="209"/>
      <c r="U290" s="209"/>
      <c r="V290" s="209"/>
      <c r="W290" s="209"/>
    </row>
    <row r="291" spans="2:23" ht="18" customHeight="1" x14ac:dyDescent="0.15">
      <c r="B291" s="209"/>
      <c r="C291" s="209"/>
      <c r="D291" s="209"/>
      <c r="E291" s="209"/>
      <c r="F291" s="209"/>
      <c r="G291" s="209"/>
      <c r="H291" s="209"/>
      <c r="I291" s="210"/>
      <c r="J291" s="210"/>
      <c r="K291" s="210"/>
      <c r="L291" s="210"/>
      <c r="M291" s="209"/>
      <c r="N291" s="209"/>
      <c r="O291" s="209"/>
      <c r="P291" s="209"/>
      <c r="Q291" s="209"/>
      <c r="R291" s="209"/>
      <c r="S291" s="209"/>
      <c r="T291" s="209"/>
      <c r="U291" s="209"/>
      <c r="V291" s="209"/>
      <c r="W291" s="209"/>
    </row>
    <row r="292" spans="2:23" ht="18" customHeight="1" x14ac:dyDescent="0.15">
      <c r="B292" s="209"/>
      <c r="C292" s="209"/>
      <c r="D292" s="209"/>
      <c r="E292" s="209"/>
      <c r="F292" s="209"/>
      <c r="G292" s="209"/>
      <c r="H292" s="209"/>
      <c r="I292" s="210"/>
      <c r="J292" s="210"/>
      <c r="K292" s="210"/>
      <c r="L292" s="210"/>
      <c r="M292" s="209"/>
      <c r="N292" s="209"/>
      <c r="O292" s="209"/>
      <c r="P292" s="209"/>
      <c r="Q292" s="209"/>
      <c r="R292" s="209"/>
      <c r="S292" s="209"/>
      <c r="T292" s="209"/>
      <c r="U292" s="209"/>
      <c r="V292" s="209"/>
      <c r="W292" s="209"/>
    </row>
    <row r="293" spans="2:23" ht="18" customHeight="1" x14ac:dyDescent="0.15">
      <c r="B293" s="209"/>
      <c r="C293" s="209"/>
      <c r="D293" s="209"/>
      <c r="E293" s="209"/>
      <c r="F293" s="209"/>
      <c r="G293" s="209"/>
      <c r="H293" s="209"/>
      <c r="I293" s="210"/>
      <c r="J293" s="210"/>
      <c r="K293" s="210"/>
      <c r="L293" s="210"/>
      <c r="M293" s="209"/>
      <c r="N293" s="209"/>
      <c r="O293" s="209"/>
      <c r="P293" s="209"/>
      <c r="Q293" s="209"/>
      <c r="R293" s="209"/>
      <c r="S293" s="209"/>
      <c r="T293" s="209"/>
      <c r="U293" s="209"/>
      <c r="V293" s="209"/>
      <c r="W293" s="209"/>
    </row>
    <row r="294" spans="2:23" ht="18" customHeight="1" x14ac:dyDescent="0.15">
      <c r="B294" s="209"/>
      <c r="C294" s="209"/>
      <c r="D294" s="209"/>
      <c r="E294" s="209"/>
      <c r="F294" s="209"/>
      <c r="G294" s="209"/>
      <c r="H294" s="209"/>
      <c r="I294" s="210"/>
      <c r="J294" s="210"/>
      <c r="K294" s="210"/>
      <c r="L294" s="210"/>
      <c r="M294" s="209"/>
      <c r="N294" s="209"/>
      <c r="O294" s="209"/>
      <c r="P294" s="209"/>
      <c r="Q294" s="209"/>
      <c r="R294" s="209"/>
      <c r="S294" s="209"/>
      <c r="T294" s="209"/>
      <c r="U294" s="209"/>
      <c r="V294" s="209"/>
      <c r="W294" s="209"/>
    </row>
    <row r="295" spans="2:23" ht="18" customHeight="1" x14ac:dyDescent="0.15">
      <c r="B295" s="209"/>
      <c r="C295" s="209"/>
      <c r="D295" s="209"/>
      <c r="E295" s="209"/>
      <c r="F295" s="209"/>
      <c r="G295" s="209"/>
      <c r="H295" s="209"/>
      <c r="I295" s="210"/>
      <c r="J295" s="210"/>
      <c r="K295" s="210"/>
      <c r="L295" s="210"/>
      <c r="M295" s="209"/>
      <c r="N295" s="209"/>
      <c r="O295" s="209"/>
      <c r="P295" s="209"/>
      <c r="Q295" s="209"/>
      <c r="R295" s="209"/>
      <c r="S295" s="209"/>
      <c r="T295" s="209"/>
      <c r="U295" s="209"/>
      <c r="V295" s="209"/>
      <c r="W295" s="209"/>
    </row>
    <row r="296" spans="2:23" ht="18" customHeight="1" x14ac:dyDescent="0.15">
      <c r="B296" s="209"/>
      <c r="C296" s="209"/>
      <c r="D296" s="209"/>
      <c r="E296" s="209"/>
      <c r="F296" s="209"/>
      <c r="G296" s="209"/>
      <c r="H296" s="209"/>
      <c r="I296" s="210"/>
      <c r="J296" s="210"/>
      <c r="K296" s="210"/>
      <c r="L296" s="210"/>
      <c r="M296" s="209"/>
      <c r="N296" s="209"/>
      <c r="O296" s="209"/>
      <c r="P296" s="209"/>
      <c r="Q296" s="209"/>
      <c r="R296" s="209"/>
      <c r="S296" s="209"/>
      <c r="T296" s="209"/>
      <c r="U296" s="209"/>
      <c r="V296" s="209"/>
      <c r="W296" s="209"/>
    </row>
    <row r="297" spans="2:23" ht="18" customHeight="1" x14ac:dyDescent="0.15">
      <c r="B297" s="209"/>
      <c r="C297" s="209"/>
      <c r="D297" s="209"/>
      <c r="E297" s="209"/>
      <c r="F297" s="209"/>
      <c r="G297" s="209"/>
      <c r="H297" s="209"/>
      <c r="I297" s="210"/>
      <c r="J297" s="210"/>
      <c r="K297" s="210"/>
      <c r="L297" s="210"/>
      <c r="M297" s="209"/>
      <c r="N297" s="209"/>
      <c r="O297" s="209"/>
      <c r="P297" s="209"/>
      <c r="Q297" s="209"/>
      <c r="R297" s="209"/>
      <c r="S297" s="209"/>
      <c r="T297" s="209"/>
      <c r="U297" s="209"/>
      <c r="V297" s="209"/>
      <c r="W297" s="209"/>
    </row>
    <row r="298" spans="2:23" ht="18" customHeight="1" x14ac:dyDescent="0.15">
      <c r="B298" s="209"/>
      <c r="C298" s="209"/>
      <c r="D298" s="209"/>
      <c r="E298" s="209"/>
      <c r="F298" s="209"/>
      <c r="G298" s="209"/>
      <c r="H298" s="209"/>
      <c r="I298" s="210"/>
      <c r="J298" s="210"/>
      <c r="K298" s="210"/>
      <c r="L298" s="210"/>
      <c r="M298" s="209"/>
      <c r="N298" s="209"/>
      <c r="O298" s="209"/>
      <c r="P298" s="209"/>
      <c r="Q298" s="209"/>
      <c r="R298" s="209"/>
      <c r="S298" s="209"/>
      <c r="T298" s="209"/>
      <c r="U298" s="209"/>
      <c r="V298" s="209"/>
      <c r="W298" s="209"/>
    </row>
    <row r="299" spans="2:23" ht="18" customHeight="1" x14ac:dyDescent="0.15">
      <c r="B299" s="209"/>
      <c r="C299" s="209"/>
      <c r="D299" s="209"/>
      <c r="E299" s="209"/>
      <c r="F299" s="209"/>
      <c r="G299" s="209"/>
      <c r="H299" s="209"/>
      <c r="I299" s="210"/>
      <c r="J299" s="210"/>
      <c r="K299" s="210"/>
      <c r="L299" s="210"/>
      <c r="M299" s="209"/>
      <c r="N299" s="209"/>
      <c r="O299" s="209"/>
      <c r="P299" s="209"/>
      <c r="Q299" s="209"/>
      <c r="R299" s="209"/>
      <c r="S299" s="209"/>
      <c r="T299" s="209"/>
      <c r="U299" s="209"/>
      <c r="V299" s="209"/>
      <c r="W299" s="209"/>
    </row>
    <row r="300" spans="2:23" ht="18" customHeight="1" x14ac:dyDescent="0.15">
      <c r="B300" s="209"/>
      <c r="C300" s="209"/>
      <c r="D300" s="209"/>
      <c r="E300" s="209"/>
      <c r="F300" s="209"/>
      <c r="G300" s="209"/>
      <c r="H300" s="209"/>
      <c r="I300" s="210"/>
      <c r="J300" s="210"/>
      <c r="K300" s="210"/>
      <c r="L300" s="210"/>
      <c r="M300" s="209"/>
      <c r="N300" s="209"/>
      <c r="O300" s="209"/>
      <c r="P300" s="209"/>
      <c r="Q300" s="209"/>
      <c r="R300" s="209"/>
      <c r="S300" s="209"/>
      <c r="T300" s="209"/>
      <c r="U300" s="209"/>
      <c r="V300" s="209"/>
      <c r="W300" s="209"/>
    </row>
    <row r="301" spans="2:23" ht="18" customHeight="1" x14ac:dyDescent="0.15">
      <c r="B301" s="209"/>
      <c r="C301" s="209"/>
      <c r="D301" s="209"/>
      <c r="E301" s="209"/>
      <c r="F301" s="209"/>
      <c r="G301" s="209"/>
      <c r="H301" s="209"/>
      <c r="I301" s="210"/>
      <c r="J301" s="210"/>
      <c r="K301" s="210"/>
      <c r="L301" s="210"/>
      <c r="M301" s="209"/>
      <c r="N301" s="209"/>
      <c r="O301" s="209"/>
      <c r="P301" s="209"/>
      <c r="Q301" s="209"/>
      <c r="R301" s="209"/>
      <c r="S301" s="209"/>
      <c r="T301" s="209"/>
      <c r="U301" s="209"/>
      <c r="V301" s="209"/>
      <c r="W301" s="209"/>
    </row>
    <row r="302" spans="2:23" ht="18" customHeight="1" x14ac:dyDescent="0.15">
      <c r="B302" s="209"/>
      <c r="C302" s="209"/>
      <c r="D302" s="209"/>
      <c r="E302" s="209"/>
      <c r="F302" s="209"/>
      <c r="G302" s="209"/>
      <c r="H302" s="209"/>
      <c r="I302" s="210"/>
      <c r="J302" s="210"/>
      <c r="K302" s="210"/>
      <c r="L302" s="210"/>
      <c r="M302" s="209"/>
      <c r="N302" s="209"/>
      <c r="O302" s="209"/>
      <c r="P302" s="209"/>
      <c r="Q302" s="209"/>
      <c r="R302" s="209"/>
      <c r="S302" s="209"/>
      <c r="T302" s="209"/>
      <c r="U302" s="209"/>
      <c r="V302" s="209"/>
      <c r="W302" s="209"/>
    </row>
    <row r="303" spans="2:23" ht="18" customHeight="1" x14ac:dyDescent="0.15">
      <c r="B303" s="209"/>
      <c r="C303" s="209"/>
      <c r="D303" s="209"/>
      <c r="E303" s="209"/>
      <c r="F303" s="209"/>
      <c r="G303" s="209"/>
      <c r="H303" s="209"/>
      <c r="I303" s="210"/>
      <c r="J303" s="210"/>
      <c r="K303" s="210"/>
      <c r="L303" s="210"/>
      <c r="M303" s="209"/>
      <c r="N303" s="209"/>
      <c r="O303" s="209"/>
      <c r="P303" s="209"/>
      <c r="Q303" s="209"/>
      <c r="R303" s="209"/>
      <c r="S303" s="209"/>
      <c r="T303" s="209"/>
      <c r="U303" s="209"/>
      <c r="V303" s="209"/>
      <c r="W303" s="209"/>
    </row>
    <row r="304" spans="2:23" ht="18" customHeight="1" x14ac:dyDescent="0.15">
      <c r="B304" s="209"/>
      <c r="C304" s="209"/>
      <c r="D304" s="209"/>
      <c r="E304" s="209"/>
      <c r="F304" s="209"/>
      <c r="G304" s="209"/>
      <c r="H304" s="209"/>
      <c r="I304" s="210"/>
      <c r="J304" s="210"/>
      <c r="K304" s="210"/>
      <c r="L304" s="210"/>
      <c r="M304" s="209"/>
      <c r="N304" s="209"/>
      <c r="O304" s="209"/>
      <c r="P304" s="209"/>
      <c r="Q304" s="209"/>
      <c r="R304" s="209"/>
      <c r="S304" s="209"/>
      <c r="T304" s="209"/>
      <c r="U304" s="209"/>
      <c r="V304" s="209"/>
      <c r="W304" s="209"/>
    </row>
    <row r="305" spans="2:23" ht="18" customHeight="1" x14ac:dyDescent="0.15">
      <c r="B305" s="209"/>
      <c r="C305" s="209"/>
      <c r="D305" s="209"/>
      <c r="E305" s="209"/>
      <c r="F305" s="209"/>
      <c r="G305" s="209"/>
      <c r="H305" s="209"/>
      <c r="I305" s="210"/>
      <c r="J305" s="210"/>
      <c r="K305" s="210"/>
      <c r="L305" s="210"/>
      <c r="M305" s="209"/>
      <c r="N305" s="209"/>
      <c r="O305" s="209"/>
      <c r="P305" s="209"/>
      <c r="Q305" s="209"/>
      <c r="R305" s="209"/>
      <c r="S305" s="209"/>
      <c r="T305" s="209"/>
      <c r="U305" s="209"/>
      <c r="V305" s="209"/>
      <c r="W305" s="209"/>
    </row>
    <row r="306" spans="2:23" ht="18" customHeight="1" x14ac:dyDescent="0.15">
      <c r="B306" s="209"/>
      <c r="C306" s="209"/>
      <c r="D306" s="209"/>
      <c r="E306" s="209"/>
      <c r="F306" s="209"/>
      <c r="G306" s="209"/>
      <c r="H306" s="209"/>
      <c r="I306" s="210"/>
      <c r="J306" s="210"/>
      <c r="K306" s="210"/>
      <c r="L306" s="210"/>
      <c r="M306" s="209"/>
      <c r="N306" s="209"/>
      <c r="O306" s="209"/>
      <c r="P306" s="209"/>
      <c r="Q306" s="209"/>
      <c r="R306" s="209"/>
      <c r="S306" s="209"/>
      <c r="T306" s="209"/>
      <c r="U306" s="209"/>
      <c r="V306" s="209"/>
      <c r="W306" s="209"/>
    </row>
    <row r="307" spans="2:23" ht="18" customHeight="1" x14ac:dyDescent="0.15">
      <c r="B307" s="209"/>
      <c r="C307" s="209"/>
      <c r="D307" s="209"/>
      <c r="E307" s="209"/>
      <c r="F307" s="209"/>
      <c r="G307" s="209"/>
      <c r="H307" s="209"/>
      <c r="I307" s="210"/>
      <c r="J307" s="210"/>
      <c r="K307" s="210"/>
      <c r="L307" s="210"/>
      <c r="M307" s="209"/>
      <c r="N307" s="209"/>
      <c r="O307" s="209"/>
      <c r="P307" s="209"/>
      <c r="Q307" s="209"/>
      <c r="R307" s="209"/>
      <c r="S307" s="209"/>
      <c r="T307" s="209"/>
      <c r="U307" s="209"/>
      <c r="V307" s="209"/>
      <c r="W307" s="209"/>
    </row>
    <row r="308" spans="2:23" ht="18" customHeight="1" x14ac:dyDescent="0.15">
      <c r="B308" s="209"/>
      <c r="C308" s="209"/>
      <c r="D308" s="209"/>
      <c r="E308" s="209"/>
      <c r="F308" s="209"/>
      <c r="G308" s="209"/>
      <c r="H308" s="209"/>
      <c r="I308" s="210"/>
      <c r="J308" s="210"/>
      <c r="K308" s="210"/>
      <c r="L308" s="210"/>
      <c r="M308" s="209"/>
      <c r="N308" s="209"/>
      <c r="O308" s="209"/>
      <c r="P308" s="209"/>
      <c r="Q308" s="209"/>
      <c r="R308" s="209"/>
      <c r="S308" s="209"/>
      <c r="T308" s="209"/>
      <c r="U308" s="209"/>
      <c r="V308" s="209"/>
      <c r="W308" s="209"/>
    </row>
    <row r="309" spans="2:23" ht="18" customHeight="1" x14ac:dyDescent="0.15">
      <c r="B309" s="209"/>
      <c r="C309" s="209"/>
      <c r="D309" s="209"/>
      <c r="E309" s="209"/>
      <c r="F309" s="209"/>
      <c r="G309" s="209"/>
      <c r="H309" s="209"/>
      <c r="I309" s="210"/>
      <c r="J309" s="210"/>
      <c r="K309" s="210"/>
      <c r="L309" s="210"/>
      <c r="M309" s="209"/>
      <c r="N309" s="209"/>
      <c r="O309" s="209"/>
      <c r="P309" s="209"/>
      <c r="Q309" s="209"/>
      <c r="R309" s="209"/>
      <c r="S309" s="209"/>
      <c r="T309" s="209"/>
      <c r="U309" s="209"/>
      <c r="V309" s="209"/>
      <c r="W309" s="209"/>
    </row>
    <row r="310" spans="2:23" ht="18" customHeight="1" x14ac:dyDescent="0.15">
      <c r="B310" s="209"/>
      <c r="C310" s="209"/>
      <c r="D310" s="209"/>
      <c r="E310" s="209"/>
      <c r="F310" s="209"/>
      <c r="G310" s="209"/>
      <c r="H310" s="209"/>
      <c r="I310" s="210"/>
      <c r="J310" s="210"/>
      <c r="K310" s="210"/>
      <c r="L310" s="210"/>
      <c r="M310" s="209"/>
      <c r="N310" s="209"/>
      <c r="O310" s="209"/>
      <c r="P310" s="209"/>
      <c r="Q310" s="209"/>
      <c r="R310" s="209"/>
      <c r="S310" s="209"/>
      <c r="T310" s="209"/>
      <c r="U310" s="209"/>
      <c r="V310" s="209"/>
      <c r="W310" s="209"/>
    </row>
    <row r="311" spans="2:23" ht="18" customHeight="1" x14ac:dyDescent="0.15">
      <c r="B311" s="209"/>
      <c r="C311" s="209"/>
      <c r="D311" s="209"/>
      <c r="E311" s="209"/>
      <c r="F311" s="209"/>
      <c r="G311" s="209"/>
      <c r="H311" s="209"/>
      <c r="I311" s="210"/>
      <c r="J311" s="210"/>
      <c r="K311" s="210"/>
      <c r="L311" s="210"/>
      <c r="M311" s="209"/>
      <c r="N311" s="209"/>
      <c r="O311" s="209"/>
      <c r="P311" s="209"/>
      <c r="Q311" s="209"/>
      <c r="R311" s="209"/>
      <c r="S311" s="209"/>
      <c r="T311" s="209"/>
      <c r="U311" s="209"/>
      <c r="V311" s="209"/>
      <c r="W311" s="209"/>
    </row>
    <row r="312" spans="2:23" ht="18" customHeight="1" x14ac:dyDescent="0.15">
      <c r="B312" s="209"/>
      <c r="C312" s="209"/>
      <c r="D312" s="209"/>
      <c r="E312" s="209"/>
      <c r="F312" s="209"/>
      <c r="G312" s="209"/>
      <c r="H312" s="209"/>
      <c r="I312" s="210"/>
      <c r="J312" s="210"/>
      <c r="K312" s="210"/>
      <c r="L312" s="210"/>
      <c r="M312" s="209"/>
      <c r="N312" s="209"/>
      <c r="O312" s="209"/>
      <c r="P312" s="209"/>
      <c r="Q312" s="209"/>
      <c r="R312" s="209"/>
      <c r="S312" s="209"/>
      <c r="T312" s="209"/>
      <c r="U312" s="209"/>
      <c r="V312" s="209"/>
      <c r="W312" s="209"/>
    </row>
    <row r="313" spans="2:23" ht="18" customHeight="1" x14ac:dyDescent="0.15">
      <c r="B313" s="209"/>
      <c r="C313" s="209"/>
      <c r="D313" s="209"/>
      <c r="E313" s="209"/>
      <c r="F313" s="209"/>
      <c r="G313" s="209"/>
      <c r="H313" s="209"/>
      <c r="I313" s="210"/>
      <c r="J313" s="210"/>
      <c r="K313" s="210"/>
      <c r="L313" s="210"/>
      <c r="M313" s="209"/>
      <c r="N313" s="209"/>
      <c r="O313" s="209"/>
      <c r="P313" s="209"/>
      <c r="Q313" s="209"/>
      <c r="R313" s="209"/>
      <c r="S313" s="209"/>
      <c r="T313" s="209"/>
      <c r="U313" s="209"/>
      <c r="V313" s="209"/>
      <c r="W313" s="209"/>
    </row>
    <row r="314" spans="2:23" ht="18" customHeight="1" x14ac:dyDescent="0.15">
      <c r="B314" s="209"/>
      <c r="C314" s="209"/>
      <c r="D314" s="209"/>
      <c r="E314" s="209"/>
      <c r="F314" s="209"/>
      <c r="G314" s="209"/>
      <c r="H314" s="209"/>
      <c r="I314" s="210"/>
      <c r="J314" s="210"/>
      <c r="K314" s="210"/>
      <c r="L314" s="210"/>
      <c r="M314" s="209"/>
      <c r="N314" s="209"/>
      <c r="O314" s="209"/>
      <c r="P314" s="209"/>
      <c r="Q314" s="209"/>
      <c r="R314" s="209"/>
      <c r="S314" s="209"/>
      <c r="T314" s="209"/>
      <c r="U314" s="209"/>
      <c r="V314" s="209"/>
      <c r="W314" s="209"/>
    </row>
    <row r="315" spans="2:23" ht="18" customHeight="1" x14ac:dyDescent="0.15">
      <c r="B315" s="209"/>
      <c r="C315" s="209"/>
      <c r="D315" s="209"/>
      <c r="E315" s="209"/>
      <c r="F315" s="209"/>
      <c r="G315" s="209"/>
      <c r="H315" s="209"/>
      <c r="I315" s="210"/>
      <c r="J315" s="210"/>
      <c r="K315" s="210"/>
      <c r="L315" s="210"/>
      <c r="M315" s="209"/>
      <c r="N315" s="209"/>
      <c r="O315" s="209"/>
      <c r="P315" s="209"/>
      <c r="Q315" s="209"/>
      <c r="R315" s="209"/>
      <c r="S315" s="209"/>
      <c r="T315" s="209"/>
      <c r="U315" s="209"/>
      <c r="V315" s="209"/>
      <c r="W315" s="209"/>
    </row>
    <row r="316" spans="2:23" ht="18" customHeight="1" x14ac:dyDescent="0.15">
      <c r="B316" s="209"/>
      <c r="C316" s="209"/>
      <c r="D316" s="209"/>
      <c r="E316" s="209"/>
      <c r="F316" s="209"/>
      <c r="G316" s="209"/>
      <c r="H316" s="209"/>
      <c r="I316" s="210"/>
      <c r="J316" s="210"/>
      <c r="K316" s="210"/>
      <c r="L316" s="210"/>
      <c r="M316" s="209"/>
      <c r="N316" s="209"/>
      <c r="O316" s="209"/>
      <c r="P316" s="209"/>
      <c r="Q316" s="209"/>
      <c r="R316" s="209"/>
      <c r="S316" s="209"/>
      <c r="T316" s="209"/>
      <c r="U316" s="209"/>
      <c r="V316" s="209"/>
      <c r="W316" s="209"/>
    </row>
    <row r="317" spans="2:23" ht="18" customHeight="1" x14ac:dyDescent="0.15">
      <c r="B317" s="209"/>
      <c r="C317" s="209"/>
      <c r="D317" s="209"/>
      <c r="E317" s="209"/>
      <c r="F317" s="209"/>
      <c r="G317" s="209"/>
      <c r="H317" s="209"/>
      <c r="I317" s="210"/>
      <c r="J317" s="210"/>
      <c r="K317" s="210"/>
      <c r="L317" s="210"/>
      <c r="M317" s="209"/>
      <c r="N317" s="209"/>
      <c r="O317" s="209"/>
      <c r="P317" s="209"/>
      <c r="Q317" s="209"/>
      <c r="R317" s="209"/>
      <c r="S317" s="209"/>
      <c r="T317" s="209"/>
      <c r="U317" s="209"/>
      <c r="V317" s="209"/>
      <c r="W317" s="209"/>
    </row>
    <row r="318" spans="2:23" ht="18" customHeight="1" x14ac:dyDescent="0.15">
      <c r="B318" s="209"/>
      <c r="C318" s="209"/>
      <c r="D318" s="209"/>
      <c r="E318" s="209"/>
      <c r="F318" s="209"/>
      <c r="G318" s="209"/>
      <c r="H318" s="209"/>
      <c r="I318" s="210"/>
      <c r="J318" s="210"/>
      <c r="K318" s="210"/>
      <c r="L318" s="210"/>
      <c r="M318" s="209"/>
      <c r="N318" s="209"/>
      <c r="O318" s="209"/>
      <c r="P318" s="209"/>
      <c r="Q318" s="209"/>
      <c r="R318" s="209"/>
      <c r="S318" s="209"/>
      <c r="T318" s="209"/>
      <c r="U318" s="209"/>
      <c r="V318" s="209"/>
      <c r="W318" s="209"/>
    </row>
    <row r="319" spans="2:23" ht="18" customHeight="1" x14ac:dyDescent="0.15">
      <c r="B319" s="209"/>
      <c r="C319" s="209"/>
      <c r="D319" s="209"/>
      <c r="E319" s="209"/>
      <c r="F319" s="209"/>
      <c r="G319" s="209"/>
      <c r="H319" s="209"/>
      <c r="I319" s="210"/>
      <c r="J319" s="210"/>
      <c r="K319" s="210"/>
      <c r="L319" s="210"/>
      <c r="M319" s="209"/>
      <c r="N319" s="209"/>
      <c r="O319" s="209"/>
      <c r="P319" s="209"/>
      <c r="Q319" s="209"/>
      <c r="R319" s="209"/>
      <c r="S319" s="209"/>
      <c r="T319" s="209"/>
      <c r="U319" s="209"/>
      <c r="V319" s="209"/>
      <c r="W319" s="209"/>
    </row>
    <row r="320" spans="2:23" ht="18" customHeight="1" x14ac:dyDescent="0.15">
      <c r="B320" s="209"/>
      <c r="C320" s="209"/>
      <c r="D320" s="209"/>
      <c r="E320" s="209"/>
      <c r="F320" s="209"/>
      <c r="G320" s="209"/>
      <c r="H320" s="209"/>
      <c r="I320" s="210"/>
      <c r="J320" s="210"/>
      <c r="K320" s="210"/>
      <c r="L320" s="210"/>
      <c r="M320" s="209"/>
      <c r="N320" s="209"/>
      <c r="O320" s="209"/>
      <c r="P320" s="209"/>
      <c r="Q320" s="209"/>
      <c r="R320" s="209"/>
      <c r="S320" s="209"/>
      <c r="T320" s="209"/>
      <c r="U320" s="209"/>
      <c r="V320" s="209"/>
      <c r="W320" s="209"/>
    </row>
    <row r="321" spans="2:23" ht="18" customHeight="1" x14ac:dyDescent="0.15">
      <c r="B321" s="209"/>
      <c r="C321" s="209"/>
      <c r="D321" s="209"/>
      <c r="E321" s="209"/>
      <c r="F321" s="209"/>
      <c r="G321" s="209"/>
      <c r="H321" s="209"/>
      <c r="I321" s="210"/>
      <c r="J321" s="210"/>
      <c r="K321" s="210"/>
      <c r="L321" s="210"/>
      <c r="M321" s="209"/>
      <c r="N321" s="209"/>
      <c r="O321" s="209"/>
      <c r="P321" s="209"/>
      <c r="Q321" s="209"/>
      <c r="R321" s="209"/>
      <c r="S321" s="209"/>
      <c r="T321" s="209"/>
      <c r="U321" s="209"/>
      <c r="V321" s="209"/>
      <c r="W321" s="209"/>
    </row>
    <row r="322" spans="2:23" ht="18" customHeight="1" x14ac:dyDescent="0.15">
      <c r="B322" s="209"/>
      <c r="C322" s="209"/>
      <c r="D322" s="209"/>
      <c r="E322" s="209"/>
      <c r="F322" s="209"/>
      <c r="G322" s="209"/>
      <c r="H322" s="209"/>
      <c r="I322" s="210"/>
      <c r="J322" s="210"/>
      <c r="K322" s="210"/>
      <c r="L322" s="210"/>
      <c r="M322" s="209"/>
      <c r="N322" s="209"/>
      <c r="O322" s="209"/>
      <c r="P322" s="209"/>
      <c r="Q322" s="209"/>
      <c r="R322" s="209"/>
      <c r="S322" s="209"/>
      <c r="T322" s="209"/>
      <c r="U322" s="209"/>
      <c r="V322" s="209"/>
      <c r="W322" s="209"/>
    </row>
    <row r="323" spans="2:23" ht="18" customHeight="1" x14ac:dyDescent="0.15">
      <c r="B323" s="209"/>
      <c r="C323" s="209"/>
      <c r="D323" s="209"/>
      <c r="E323" s="209"/>
      <c r="F323" s="209"/>
      <c r="G323" s="209"/>
      <c r="H323" s="209"/>
      <c r="I323" s="210"/>
      <c r="J323" s="210"/>
      <c r="K323" s="210"/>
      <c r="L323" s="210"/>
      <c r="M323" s="209"/>
      <c r="N323" s="209"/>
      <c r="O323" s="209"/>
      <c r="P323" s="209"/>
      <c r="Q323" s="209"/>
      <c r="R323" s="209"/>
      <c r="S323" s="209"/>
      <c r="T323" s="209"/>
      <c r="U323" s="209"/>
      <c r="V323" s="209"/>
      <c r="W323" s="209"/>
    </row>
    <row r="324" spans="2:23" ht="18" customHeight="1" x14ac:dyDescent="0.15">
      <c r="B324" s="209"/>
      <c r="C324" s="209"/>
      <c r="D324" s="209"/>
      <c r="E324" s="209"/>
      <c r="F324" s="209"/>
      <c r="G324" s="209"/>
      <c r="H324" s="209"/>
      <c r="I324" s="210"/>
      <c r="J324" s="210"/>
      <c r="K324" s="210"/>
      <c r="L324" s="210"/>
      <c r="M324" s="209"/>
      <c r="N324" s="209"/>
      <c r="O324" s="209"/>
      <c r="P324" s="209"/>
      <c r="Q324" s="209"/>
      <c r="R324" s="209"/>
      <c r="S324" s="209"/>
      <c r="T324" s="209"/>
      <c r="U324" s="209"/>
      <c r="V324" s="209"/>
      <c r="W324" s="209"/>
    </row>
    <row r="325" spans="2:23" ht="18" customHeight="1" x14ac:dyDescent="0.15">
      <c r="B325" s="209"/>
      <c r="C325" s="209"/>
      <c r="D325" s="209"/>
      <c r="E325" s="209"/>
      <c r="F325" s="209"/>
      <c r="G325" s="209"/>
      <c r="H325" s="209"/>
      <c r="I325" s="210"/>
      <c r="J325" s="210"/>
      <c r="K325" s="210"/>
      <c r="L325" s="210"/>
      <c r="M325" s="209"/>
      <c r="N325" s="209"/>
      <c r="O325" s="209"/>
      <c r="P325" s="209"/>
      <c r="Q325" s="209"/>
      <c r="R325" s="209"/>
      <c r="S325" s="209"/>
      <c r="T325" s="209"/>
      <c r="U325" s="209"/>
      <c r="V325" s="209"/>
      <c r="W325" s="209"/>
    </row>
    <row r="326" spans="2:23" ht="18" customHeight="1" x14ac:dyDescent="0.15">
      <c r="B326" s="209"/>
      <c r="C326" s="209"/>
      <c r="D326" s="209"/>
      <c r="E326" s="209"/>
      <c r="F326" s="209"/>
      <c r="G326" s="209"/>
      <c r="H326" s="209"/>
      <c r="I326" s="210"/>
      <c r="J326" s="210"/>
      <c r="K326" s="210"/>
      <c r="L326" s="210"/>
      <c r="M326" s="209"/>
      <c r="N326" s="209"/>
      <c r="O326" s="209"/>
      <c r="P326" s="209"/>
      <c r="Q326" s="209"/>
      <c r="R326" s="209"/>
      <c r="S326" s="209"/>
      <c r="T326" s="209"/>
      <c r="U326" s="209"/>
      <c r="V326" s="209"/>
      <c r="W326" s="209"/>
    </row>
    <row r="327" spans="2:23" ht="18" customHeight="1" x14ac:dyDescent="0.15">
      <c r="B327" s="209"/>
      <c r="C327" s="209"/>
      <c r="D327" s="209"/>
      <c r="E327" s="209"/>
      <c r="F327" s="209"/>
      <c r="G327" s="209"/>
      <c r="H327" s="209"/>
      <c r="I327" s="210"/>
      <c r="J327" s="210"/>
      <c r="K327" s="210"/>
      <c r="L327" s="210"/>
      <c r="M327" s="209"/>
      <c r="N327" s="209"/>
      <c r="O327" s="209"/>
      <c r="P327" s="209"/>
      <c r="Q327" s="209"/>
      <c r="R327" s="209"/>
      <c r="S327" s="209"/>
      <c r="T327" s="209"/>
      <c r="U327" s="209"/>
      <c r="V327" s="209"/>
      <c r="W327" s="209"/>
    </row>
    <row r="328" spans="2:23" ht="18" customHeight="1" x14ac:dyDescent="0.15">
      <c r="B328" s="209"/>
      <c r="C328" s="209"/>
      <c r="D328" s="209"/>
      <c r="E328" s="209"/>
      <c r="F328" s="209"/>
      <c r="G328" s="209"/>
      <c r="H328" s="209"/>
      <c r="I328" s="210"/>
      <c r="J328" s="210"/>
      <c r="K328" s="210"/>
      <c r="L328" s="210"/>
      <c r="M328" s="209"/>
      <c r="N328" s="209"/>
      <c r="O328" s="209"/>
      <c r="P328" s="209"/>
      <c r="Q328" s="209"/>
      <c r="R328" s="209"/>
      <c r="S328" s="209"/>
      <c r="T328" s="209"/>
      <c r="U328" s="209"/>
      <c r="V328" s="209"/>
      <c r="W328" s="209"/>
    </row>
    <row r="329" spans="2:23" ht="18" customHeight="1" x14ac:dyDescent="0.15">
      <c r="B329" s="209"/>
      <c r="C329" s="209"/>
      <c r="D329" s="209"/>
      <c r="E329" s="209"/>
      <c r="F329" s="209"/>
      <c r="G329" s="209"/>
      <c r="H329" s="209"/>
      <c r="I329" s="210"/>
      <c r="J329" s="210"/>
      <c r="K329" s="210"/>
      <c r="L329" s="210"/>
      <c r="M329" s="209"/>
      <c r="N329" s="209"/>
      <c r="O329" s="209"/>
      <c r="P329" s="209"/>
      <c r="Q329" s="209"/>
      <c r="R329" s="209"/>
      <c r="S329" s="209"/>
      <c r="T329" s="209"/>
      <c r="U329" s="209"/>
      <c r="V329" s="209"/>
      <c r="W329" s="209"/>
    </row>
    <row r="330" spans="2:23" ht="18" customHeight="1" x14ac:dyDescent="0.15">
      <c r="B330" s="209"/>
      <c r="C330" s="209"/>
      <c r="D330" s="209"/>
      <c r="E330" s="209"/>
      <c r="F330" s="209"/>
      <c r="G330" s="209"/>
      <c r="H330" s="209"/>
      <c r="I330" s="210"/>
      <c r="J330" s="210"/>
      <c r="K330" s="210"/>
      <c r="L330" s="210"/>
      <c r="M330" s="209"/>
      <c r="N330" s="209"/>
      <c r="O330" s="209"/>
      <c r="P330" s="209"/>
      <c r="Q330" s="209"/>
      <c r="R330" s="209"/>
      <c r="S330" s="209"/>
      <c r="T330" s="209"/>
      <c r="U330" s="209"/>
      <c r="V330" s="209"/>
      <c r="W330" s="209"/>
    </row>
    <row r="331" spans="2:23" ht="18" customHeight="1" x14ac:dyDescent="0.15">
      <c r="B331" s="209"/>
      <c r="C331" s="209"/>
      <c r="D331" s="209"/>
      <c r="E331" s="209"/>
      <c r="F331" s="209"/>
      <c r="G331" s="209"/>
      <c r="H331" s="209"/>
      <c r="I331" s="210"/>
      <c r="J331" s="210"/>
      <c r="K331" s="210"/>
      <c r="L331" s="210"/>
      <c r="M331" s="209"/>
      <c r="N331" s="209"/>
      <c r="O331" s="209"/>
      <c r="P331" s="209"/>
      <c r="Q331" s="209"/>
      <c r="R331" s="209"/>
      <c r="S331" s="209"/>
      <c r="T331" s="209"/>
      <c r="U331" s="209"/>
      <c r="V331" s="209"/>
      <c r="W331" s="209"/>
    </row>
    <row r="332" spans="2:23" ht="18" customHeight="1" x14ac:dyDescent="0.15">
      <c r="B332" s="209"/>
      <c r="C332" s="209"/>
      <c r="D332" s="209"/>
      <c r="E332" s="209"/>
      <c r="F332" s="209"/>
      <c r="G332" s="209"/>
      <c r="H332" s="209"/>
      <c r="I332" s="210"/>
      <c r="J332" s="210"/>
      <c r="K332" s="210"/>
      <c r="L332" s="210"/>
      <c r="M332" s="209"/>
      <c r="N332" s="209"/>
      <c r="O332" s="209"/>
      <c r="P332" s="209"/>
      <c r="Q332" s="209"/>
      <c r="R332" s="209"/>
      <c r="S332" s="209"/>
      <c r="T332" s="209"/>
      <c r="U332" s="209"/>
      <c r="V332" s="209"/>
      <c r="W332" s="209"/>
    </row>
    <row r="333" spans="2:23" ht="18" customHeight="1" x14ac:dyDescent="0.15">
      <c r="B333" s="209"/>
      <c r="C333" s="209"/>
      <c r="D333" s="209"/>
      <c r="E333" s="209"/>
      <c r="F333" s="209"/>
      <c r="G333" s="209"/>
      <c r="H333" s="209"/>
      <c r="I333" s="210"/>
      <c r="J333" s="210"/>
      <c r="K333" s="210"/>
      <c r="L333" s="210"/>
      <c r="M333" s="209"/>
      <c r="N333" s="209"/>
      <c r="O333" s="209"/>
      <c r="P333" s="209"/>
      <c r="Q333" s="209"/>
      <c r="R333" s="209"/>
      <c r="S333" s="209"/>
      <c r="T333" s="209"/>
      <c r="U333" s="209"/>
      <c r="V333" s="209"/>
      <c r="W333" s="209"/>
    </row>
    <row r="334" spans="2:23" ht="18" customHeight="1" x14ac:dyDescent="0.15">
      <c r="B334" s="209"/>
      <c r="C334" s="209"/>
      <c r="D334" s="209"/>
      <c r="E334" s="209"/>
      <c r="F334" s="209"/>
      <c r="G334" s="209"/>
      <c r="H334" s="209"/>
      <c r="I334" s="210"/>
      <c r="J334" s="210"/>
      <c r="K334" s="210"/>
      <c r="L334" s="210"/>
      <c r="M334" s="209"/>
      <c r="N334" s="209"/>
      <c r="O334" s="209"/>
      <c r="P334" s="209"/>
      <c r="Q334" s="209"/>
      <c r="R334" s="209"/>
      <c r="S334" s="209"/>
      <c r="T334" s="209"/>
      <c r="U334" s="209"/>
      <c r="V334" s="209"/>
      <c r="W334" s="209"/>
    </row>
    <row r="335" spans="2:23" ht="18" customHeight="1" x14ac:dyDescent="0.15">
      <c r="B335" s="209"/>
      <c r="C335" s="209"/>
      <c r="D335" s="209"/>
      <c r="E335" s="209"/>
      <c r="F335" s="209"/>
      <c r="G335" s="209"/>
      <c r="H335" s="209"/>
      <c r="I335" s="210"/>
      <c r="J335" s="210"/>
      <c r="K335" s="210"/>
      <c r="L335" s="210"/>
      <c r="M335" s="209"/>
      <c r="N335" s="209"/>
      <c r="O335" s="209"/>
      <c r="P335" s="209"/>
      <c r="Q335" s="209"/>
      <c r="R335" s="209"/>
      <c r="S335" s="209"/>
      <c r="T335" s="209"/>
      <c r="U335" s="209"/>
      <c r="V335" s="209"/>
      <c r="W335" s="209"/>
    </row>
    <row r="336" spans="2:23" ht="18" customHeight="1" x14ac:dyDescent="0.15">
      <c r="B336" s="209"/>
      <c r="C336" s="209"/>
      <c r="D336" s="209"/>
      <c r="E336" s="209"/>
      <c r="F336" s="209"/>
      <c r="G336" s="209"/>
      <c r="H336" s="209"/>
      <c r="I336" s="210"/>
      <c r="J336" s="210"/>
      <c r="K336" s="210"/>
      <c r="L336" s="210"/>
      <c r="M336" s="209"/>
      <c r="N336" s="209"/>
      <c r="O336" s="209"/>
      <c r="P336" s="209"/>
      <c r="Q336" s="209"/>
      <c r="R336" s="209"/>
      <c r="S336" s="209"/>
      <c r="T336" s="209"/>
      <c r="U336" s="209"/>
      <c r="V336" s="209"/>
      <c r="W336" s="209"/>
    </row>
    <row r="337" spans="2:23" ht="18" customHeight="1" x14ac:dyDescent="0.15">
      <c r="B337" s="209"/>
      <c r="C337" s="209"/>
      <c r="D337" s="209"/>
      <c r="E337" s="209"/>
      <c r="F337" s="209"/>
      <c r="G337" s="209"/>
      <c r="H337" s="209"/>
      <c r="I337" s="210"/>
      <c r="J337" s="210"/>
      <c r="K337" s="210"/>
      <c r="L337" s="210"/>
      <c r="M337" s="209"/>
      <c r="N337" s="209"/>
      <c r="O337" s="209"/>
      <c r="P337" s="209"/>
      <c r="Q337" s="209"/>
      <c r="R337" s="209"/>
      <c r="S337" s="209"/>
      <c r="T337" s="209"/>
      <c r="U337" s="209"/>
      <c r="V337" s="209"/>
      <c r="W337" s="209"/>
    </row>
    <row r="338" spans="2:23" ht="18" customHeight="1" x14ac:dyDescent="0.15">
      <c r="B338" s="209"/>
      <c r="C338" s="209"/>
      <c r="D338" s="209"/>
      <c r="E338" s="209"/>
      <c r="F338" s="209"/>
      <c r="G338" s="209"/>
      <c r="H338" s="209"/>
      <c r="I338" s="210"/>
      <c r="J338" s="210"/>
      <c r="K338" s="210"/>
      <c r="L338" s="210"/>
      <c r="M338" s="209"/>
      <c r="N338" s="209"/>
      <c r="O338" s="209"/>
      <c r="P338" s="209"/>
      <c r="Q338" s="209"/>
      <c r="R338" s="209"/>
      <c r="S338" s="209"/>
      <c r="T338" s="209"/>
      <c r="U338" s="209"/>
      <c r="V338" s="209"/>
      <c r="W338" s="209"/>
    </row>
    <row r="339" spans="2:23" ht="18" customHeight="1" x14ac:dyDescent="0.15">
      <c r="B339" s="209"/>
      <c r="C339" s="209"/>
      <c r="D339" s="209"/>
      <c r="E339" s="209"/>
      <c r="F339" s="209"/>
      <c r="G339" s="209"/>
      <c r="H339" s="209"/>
      <c r="I339" s="210"/>
      <c r="J339" s="210"/>
      <c r="K339" s="210"/>
      <c r="L339" s="210"/>
      <c r="M339" s="209"/>
      <c r="N339" s="209"/>
      <c r="O339" s="209"/>
      <c r="P339" s="209"/>
      <c r="Q339" s="209"/>
      <c r="R339" s="209"/>
      <c r="S339" s="209"/>
      <c r="T339" s="209"/>
      <c r="U339" s="209"/>
      <c r="V339" s="209"/>
      <c r="W339" s="209"/>
    </row>
    <row r="340" spans="2:23" ht="18" customHeight="1" x14ac:dyDescent="0.15">
      <c r="B340" s="209"/>
      <c r="C340" s="209"/>
      <c r="D340" s="209"/>
      <c r="E340" s="209"/>
      <c r="F340" s="209"/>
      <c r="G340" s="209"/>
      <c r="H340" s="209"/>
      <c r="I340" s="210"/>
      <c r="J340" s="210"/>
      <c r="K340" s="210"/>
      <c r="L340" s="210"/>
      <c r="M340" s="209"/>
      <c r="N340" s="209"/>
      <c r="O340" s="209"/>
      <c r="P340" s="209"/>
      <c r="Q340" s="209"/>
      <c r="R340" s="209"/>
      <c r="S340" s="209"/>
      <c r="T340" s="209"/>
      <c r="U340" s="209"/>
      <c r="V340" s="209"/>
      <c r="W340" s="209"/>
    </row>
    <row r="341" spans="2:23" ht="18" customHeight="1" x14ac:dyDescent="0.15">
      <c r="B341" s="209"/>
      <c r="C341" s="209"/>
      <c r="D341" s="209"/>
      <c r="E341" s="209"/>
      <c r="F341" s="209"/>
      <c r="G341" s="209"/>
      <c r="H341" s="209"/>
      <c r="I341" s="210"/>
      <c r="J341" s="210"/>
      <c r="K341" s="210"/>
      <c r="L341" s="210"/>
      <c r="M341" s="209"/>
      <c r="N341" s="209"/>
      <c r="O341" s="209"/>
      <c r="P341" s="209"/>
      <c r="Q341" s="209"/>
      <c r="R341" s="209"/>
      <c r="S341" s="209"/>
      <c r="T341" s="209"/>
      <c r="U341" s="209"/>
      <c r="V341" s="209"/>
      <c r="W341" s="209"/>
    </row>
    <row r="342" spans="2:23" ht="18" customHeight="1" x14ac:dyDescent="0.15">
      <c r="B342" s="209"/>
      <c r="C342" s="209"/>
      <c r="D342" s="209"/>
      <c r="E342" s="209"/>
      <c r="F342" s="209"/>
      <c r="G342" s="209"/>
      <c r="H342" s="209"/>
      <c r="I342" s="210"/>
      <c r="J342" s="210"/>
      <c r="K342" s="210"/>
      <c r="L342" s="210"/>
      <c r="M342" s="209"/>
      <c r="N342" s="209"/>
      <c r="O342" s="209"/>
      <c r="P342" s="209"/>
      <c r="Q342" s="209"/>
      <c r="R342" s="209"/>
      <c r="S342" s="209"/>
      <c r="T342" s="209"/>
      <c r="U342" s="209"/>
      <c r="V342" s="209"/>
      <c r="W342" s="209"/>
    </row>
    <row r="343" spans="2:23" ht="18" customHeight="1" x14ac:dyDescent="0.15">
      <c r="B343" s="209"/>
      <c r="C343" s="209"/>
      <c r="D343" s="209"/>
      <c r="E343" s="209"/>
      <c r="F343" s="209"/>
      <c r="G343" s="209"/>
      <c r="H343" s="209"/>
      <c r="I343" s="210"/>
      <c r="J343" s="210"/>
      <c r="K343" s="210"/>
      <c r="L343" s="210"/>
      <c r="M343" s="209"/>
      <c r="N343" s="209"/>
      <c r="O343" s="209"/>
      <c r="P343" s="209"/>
      <c r="Q343" s="209"/>
      <c r="R343" s="209"/>
      <c r="S343" s="209"/>
      <c r="T343" s="209"/>
      <c r="U343" s="209"/>
      <c r="V343" s="209"/>
      <c r="W343" s="209"/>
    </row>
    <row r="344" spans="2:23" ht="18" customHeight="1" x14ac:dyDescent="0.15">
      <c r="B344" s="209"/>
      <c r="C344" s="209"/>
      <c r="D344" s="209"/>
      <c r="E344" s="209"/>
      <c r="F344" s="209"/>
      <c r="G344" s="209"/>
      <c r="H344" s="209"/>
      <c r="I344" s="210"/>
      <c r="J344" s="210"/>
      <c r="K344" s="210"/>
      <c r="L344" s="210"/>
      <c r="M344" s="209"/>
      <c r="N344" s="209"/>
      <c r="O344" s="209"/>
      <c r="P344" s="209"/>
      <c r="Q344" s="209"/>
      <c r="R344" s="209"/>
      <c r="S344" s="209"/>
      <c r="T344" s="209"/>
      <c r="U344" s="209"/>
      <c r="V344" s="209"/>
      <c r="W344" s="209"/>
    </row>
    <row r="345" spans="2:23" ht="18" customHeight="1" x14ac:dyDescent="0.15">
      <c r="B345" s="209"/>
      <c r="C345" s="209"/>
      <c r="D345" s="209"/>
      <c r="E345" s="209"/>
      <c r="F345" s="209"/>
      <c r="G345" s="209"/>
      <c r="H345" s="209"/>
      <c r="I345" s="210"/>
      <c r="J345" s="210"/>
      <c r="K345" s="210"/>
      <c r="L345" s="210"/>
      <c r="M345" s="209"/>
      <c r="N345" s="209"/>
      <c r="O345" s="209"/>
      <c r="P345" s="209"/>
      <c r="Q345" s="209"/>
      <c r="R345" s="209"/>
      <c r="S345" s="209"/>
      <c r="T345" s="209"/>
      <c r="U345" s="209"/>
      <c r="V345" s="209"/>
      <c r="W345" s="209"/>
    </row>
    <row r="346" spans="2:23" ht="18" customHeight="1" x14ac:dyDescent="0.15">
      <c r="B346" s="209"/>
      <c r="C346" s="209"/>
      <c r="D346" s="209"/>
      <c r="E346" s="209"/>
      <c r="F346" s="209"/>
      <c r="G346" s="209"/>
      <c r="H346" s="209"/>
      <c r="I346" s="210"/>
      <c r="J346" s="210"/>
      <c r="K346" s="210"/>
      <c r="L346" s="210"/>
      <c r="M346" s="209"/>
      <c r="N346" s="209"/>
      <c r="O346" s="209"/>
      <c r="P346" s="209"/>
      <c r="Q346" s="209"/>
      <c r="R346" s="209"/>
      <c r="S346" s="209"/>
      <c r="T346" s="209"/>
      <c r="U346" s="209"/>
      <c r="V346" s="209"/>
      <c r="W346" s="209"/>
    </row>
    <row r="347" spans="2:23" ht="18" customHeight="1" x14ac:dyDescent="0.15">
      <c r="B347" s="209"/>
      <c r="C347" s="209"/>
      <c r="D347" s="209"/>
      <c r="E347" s="209"/>
      <c r="F347" s="209"/>
      <c r="G347" s="209"/>
      <c r="H347" s="209"/>
      <c r="I347" s="210"/>
      <c r="J347" s="210"/>
      <c r="K347" s="210"/>
      <c r="L347" s="210"/>
      <c r="M347" s="209"/>
      <c r="N347" s="209"/>
      <c r="O347" s="209"/>
      <c r="P347" s="209"/>
      <c r="Q347" s="209"/>
      <c r="R347" s="209"/>
      <c r="S347" s="209"/>
      <c r="T347" s="209"/>
      <c r="U347" s="209"/>
      <c r="V347" s="209"/>
      <c r="W347" s="209"/>
    </row>
    <row r="348" spans="2:23" ht="18" customHeight="1" x14ac:dyDescent="0.15">
      <c r="B348" s="209"/>
      <c r="C348" s="209"/>
      <c r="D348" s="209"/>
      <c r="E348" s="209"/>
      <c r="F348" s="209"/>
      <c r="G348" s="209"/>
      <c r="H348" s="209"/>
      <c r="I348" s="210"/>
      <c r="J348" s="210"/>
      <c r="K348" s="210"/>
      <c r="L348" s="210"/>
      <c r="M348" s="209"/>
      <c r="N348" s="209"/>
      <c r="O348" s="209"/>
      <c r="P348" s="209"/>
      <c r="Q348" s="209"/>
      <c r="R348" s="209"/>
      <c r="S348" s="209"/>
      <c r="T348" s="209"/>
      <c r="U348" s="209"/>
      <c r="V348" s="209"/>
      <c r="W348" s="209"/>
    </row>
    <row r="349" spans="2:23" ht="18" customHeight="1" x14ac:dyDescent="0.15">
      <c r="B349" s="209"/>
      <c r="C349" s="209"/>
      <c r="D349" s="209"/>
      <c r="E349" s="209"/>
      <c r="F349" s="209"/>
      <c r="G349" s="209"/>
      <c r="H349" s="209"/>
      <c r="I349" s="210"/>
      <c r="J349" s="210"/>
      <c r="K349" s="210"/>
      <c r="L349" s="210"/>
      <c r="M349" s="209"/>
      <c r="N349" s="209"/>
      <c r="O349" s="209"/>
      <c r="P349" s="209"/>
      <c r="Q349" s="209"/>
      <c r="R349" s="209"/>
      <c r="S349" s="209"/>
      <c r="T349" s="209"/>
      <c r="U349" s="209"/>
      <c r="V349" s="209"/>
      <c r="W349" s="209"/>
    </row>
    <row r="350" spans="2:23" ht="18" customHeight="1" x14ac:dyDescent="0.15">
      <c r="B350" s="209"/>
      <c r="C350" s="209"/>
      <c r="D350" s="209"/>
      <c r="E350" s="209"/>
      <c r="F350" s="209"/>
      <c r="G350" s="209"/>
      <c r="H350" s="209"/>
      <c r="I350" s="210"/>
      <c r="J350" s="210"/>
      <c r="K350" s="210"/>
      <c r="L350" s="210"/>
      <c r="M350" s="209"/>
      <c r="N350" s="209"/>
      <c r="O350" s="209"/>
      <c r="P350" s="209"/>
      <c r="Q350" s="209"/>
      <c r="R350" s="209"/>
      <c r="S350" s="209"/>
      <c r="T350" s="209"/>
      <c r="U350" s="209"/>
      <c r="V350" s="209"/>
      <c r="W350" s="209"/>
    </row>
    <row r="351" spans="2:23" ht="18" customHeight="1" x14ac:dyDescent="0.15">
      <c r="B351" s="209"/>
      <c r="C351" s="209"/>
      <c r="D351" s="209"/>
      <c r="E351" s="209"/>
      <c r="F351" s="209"/>
      <c r="G351" s="209"/>
      <c r="H351" s="209"/>
      <c r="I351" s="210"/>
      <c r="J351" s="210"/>
      <c r="K351" s="210"/>
      <c r="L351" s="210"/>
      <c r="M351" s="209"/>
      <c r="N351" s="209"/>
      <c r="O351" s="209"/>
      <c r="P351" s="209"/>
      <c r="Q351" s="209"/>
      <c r="R351" s="209"/>
      <c r="S351" s="209"/>
      <c r="T351" s="209"/>
      <c r="U351" s="209"/>
      <c r="V351" s="209"/>
      <c r="W351" s="209"/>
    </row>
    <row r="352" spans="2:23" ht="18" customHeight="1" x14ac:dyDescent="0.15">
      <c r="B352" s="209"/>
      <c r="C352" s="209"/>
      <c r="D352" s="209"/>
      <c r="E352" s="209"/>
      <c r="F352" s="209"/>
      <c r="G352" s="209"/>
      <c r="H352" s="209"/>
      <c r="I352" s="210"/>
      <c r="J352" s="210"/>
      <c r="K352" s="210"/>
      <c r="L352" s="210"/>
      <c r="M352" s="209"/>
      <c r="N352" s="209"/>
      <c r="O352" s="209"/>
      <c r="P352" s="209"/>
      <c r="Q352" s="209"/>
      <c r="R352" s="209"/>
      <c r="S352" s="209"/>
      <c r="T352" s="209"/>
      <c r="U352" s="209"/>
      <c r="V352" s="209"/>
      <c r="W352" s="209"/>
    </row>
    <row r="353" spans="2:23" ht="18" customHeight="1" x14ac:dyDescent="0.15">
      <c r="B353" s="209"/>
      <c r="C353" s="209"/>
      <c r="D353" s="209"/>
      <c r="E353" s="209"/>
      <c r="F353" s="209"/>
      <c r="G353" s="209"/>
      <c r="H353" s="209"/>
      <c r="I353" s="210"/>
      <c r="J353" s="210"/>
      <c r="K353" s="210"/>
      <c r="L353" s="210"/>
      <c r="M353" s="209"/>
      <c r="N353" s="209"/>
      <c r="O353" s="209"/>
      <c r="P353" s="209"/>
      <c r="Q353" s="209"/>
      <c r="R353" s="209"/>
      <c r="S353" s="209"/>
      <c r="T353" s="209"/>
      <c r="U353" s="209"/>
      <c r="V353" s="209"/>
      <c r="W353" s="209"/>
    </row>
    <row r="354" spans="2:23" ht="18" customHeight="1" x14ac:dyDescent="0.15">
      <c r="B354" s="209"/>
      <c r="C354" s="209"/>
      <c r="D354" s="209"/>
      <c r="E354" s="209"/>
      <c r="F354" s="209"/>
      <c r="G354" s="209"/>
      <c r="H354" s="209"/>
      <c r="I354" s="210"/>
      <c r="J354" s="210"/>
      <c r="K354" s="210"/>
      <c r="L354" s="210"/>
      <c r="M354" s="209"/>
      <c r="N354" s="209"/>
      <c r="O354" s="209"/>
      <c r="P354" s="209"/>
      <c r="Q354" s="209"/>
      <c r="R354" s="209"/>
      <c r="S354" s="209"/>
      <c r="T354" s="209"/>
      <c r="U354" s="209"/>
      <c r="V354" s="209"/>
      <c r="W354" s="209"/>
    </row>
    <row r="355" spans="2:23" ht="18" customHeight="1" x14ac:dyDescent="0.15">
      <c r="B355" s="209"/>
      <c r="C355" s="209"/>
      <c r="D355" s="209"/>
      <c r="E355" s="209"/>
      <c r="F355" s="209"/>
      <c r="G355" s="209"/>
      <c r="H355" s="209"/>
      <c r="I355" s="210"/>
      <c r="J355" s="210"/>
      <c r="K355" s="210"/>
      <c r="L355" s="210"/>
      <c r="M355" s="209"/>
      <c r="N355" s="209"/>
      <c r="O355" s="209"/>
      <c r="P355" s="209"/>
      <c r="Q355" s="209"/>
      <c r="R355" s="209"/>
      <c r="S355" s="209"/>
      <c r="T355" s="209"/>
      <c r="U355" s="209"/>
      <c r="V355" s="209"/>
      <c r="W355" s="209"/>
    </row>
    <row r="356" spans="2:23" ht="18" customHeight="1" x14ac:dyDescent="0.15">
      <c r="B356" s="209"/>
      <c r="C356" s="209"/>
      <c r="D356" s="209"/>
      <c r="E356" s="209"/>
      <c r="F356" s="209"/>
      <c r="G356" s="209"/>
      <c r="H356" s="209"/>
      <c r="I356" s="210"/>
      <c r="J356" s="210"/>
      <c r="K356" s="210"/>
      <c r="L356" s="210"/>
      <c r="M356" s="209"/>
      <c r="N356" s="209"/>
      <c r="O356" s="209"/>
      <c r="P356" s="209"/>
      <c r="Q356" s="209"/>
      <c r="R356" s="209"/>
      <c r="S356" s="209"/>
      <c r="T356" s="209"/>
      <c r="U356" s="209"/>
      <c r="V356" s="209"/>
      <c r="W356" s="209"/>
    </row>
    <row r="357" spans="2:23" ht="18" customHeight="1" x14ac:dyDescent="0.15">
      <c r="B357" s="209"/>
      <c r="C357" s="209"/>
      <c r="D357" s="209"/>
      <c r="E357" s="209"/>
      <c r="F357" s="209"/>
      <c r="G357" s="209"/>
      <c r="H357" s="209"/>
      <c r="I357" s="210"/>
      <c r="J357" s="210"/>
      <c r="K357" s="210"/>
      <c r="L357" s="210"/>
      <c r="M357" s="209"/>
      <c r="N357" s="209"/>
      <c r="O357" s="209"/>
      <c r="P357" s="209"/>
      <c r="Q357" s="209"/>
      <c r="R357" s="209"/>
      <c r="S357" s="209"/>
      <c r="T357" s="209"/>
      <c r="U357" s="209"/>
      <c r="V357" s="209"/>
      <c r="W357" s="209"/>
    </row>
    <row r="358" spans="2:23" ht="18" customHeight="1" x14ac:dyDescent="0.15">
      <c r="B358" s="209"/>
      <c r="C358" s="209"/>
      <c r="D358" s="209"/>
      <c r="E358" s="209"/>
      <c r="F358" s="209"/>
      <c r="G358" s="209"/>
      <c r="H358" s="209"/>
      <c r="I358" s="210"/>
      <c r="J358" s="210"/>
      <c r="K358" s="210"/>
      <c r="L358" s="210"/>
      <c r="M358" s="209"/>
      <c r="N358" s="209"/>
      <c r="O358" s="209"/>
      <c r="P358" s="209"/>
      <c r="Q358" s="209"/>
      <c r="R358" s="209"/>
      <c r="S358" s="209"/>
      <c r="T358" s="209"/>
      <c r="U358" s="209"/>
      <c r="V358" s="209"/>
      <c r="W358" s="209"/>
    </row>
    <row r="359" spans="2:23" ht="18" customHeight="1" x14ac:dyDescent="0.15">
      <c r="B359" s="209"/>
      <c r="C359" s="209"/>
      <c r="D359" s="209"/>
      <c r="E359" s="209"/>
      <c r="F359" s="209"/>
      <c r="G359" s="209"/>
      <c r="H359" s="209"/>
      <c r="I359" s="210"/>
      <c r="J359" s="210"/>
      <c r="K359" s="210"/>
      <c r="L359" s="210"/>
      <c r="M359" s="209"/>
      <c r="N359" s="209"/>
      <c r="O359" s="209"/>
      <c r="P359" s="209"/>
      <c r="Q359" s="209"/>
      <c r="R359" s="209"/>
      <c r="S359" s="209"/>
      <c r="T359" s="209"/>
      <c r="U359" s="209"/>
      <c r="V359" s="209"/>
      <c r="W359" s="209"/>
    </row>
    <row r="360" spans="2:23" ht="18" customHeight="1" x14ac:dyDescent="0.15">
      <c r="B360" s="209"/>
      <c r="C360" s="209"/>
      <c r="D360" s="209"/>
      <c r="E360" s="209"/>
      <c r="F360" s="209"/>
      <c r="G360" s="209"/>
      <c r="H360" s="209"/>
      <c r="I360" s="210"/>
      <c r="J360" s="210"/>
      <c r="K360" s="210"/>
      <c r="L360" s="210"/>
      <c r="M360" s="209"/>
      <c r="N360" s="209"/>
      <c r="O360" s="209"/>
      <c r="P360" s="209"/>
      <c r="Q360" s="209"/>
      <c r="R360" s="209"/>
      <c r="S360" s="209"/>
      <c r="T360" s="209"/>
      <c r="U360" s="209"/>
      <c r="V360" s="209"/>
      <c r="W360" s="209"/>
    </row>
    <row r="361" spans="2:23" ht="18" customHeight="1" x14ac:dyDescent="0.15">
      <c r="B361" s="209"/>
      <c r="C361" s="209"/>
      <c r="D361" s="209"/>
      <c r="E361" s="209"/>
      <c r="F361" s="209"/>
      <c r="G361" s="209"/>
      <c r="H361" s="209"/>
      <c r="I361" s="210"/>
      <c r="J361" s="210"/>
      <c r="K361" s="210"/>
      <c r="L361" s="210"/>
      <c r="M361" s="209"/>
      <c r="N361" s="209"/>
      <c r="O361" s="209"/>
      <c r="P361" s="209"/>
      <c r="Q361" s="209"/>
      <c r="R361" s="209"/>
      <c r="S361" s="209"/>
      <c r="T361" s="209"/>
      <c r="U361" s="209"/>
      <c r="V361" s="209"/>
      <c r="W361" s="209"/>
    </row>
    <row r="362" spans="2:23" ht="18" customHeight="1" x14ac:dyDescent="0.15">
      <c r="B362" s="209"/>
      <c r="C362" s="209"/>
      <c r="D362" s="209"/>
      <c r="E362" s="209"/>
      <c r="F362" s="209"/>
      <c r="G362" s="209"/>
      <c r="H362" s="209"/>
      <c r="I362" s="210"/>
      <c r="J362" s="210"/>
      <c r="K362" s="210"/>
      <c r="L362" s="210"/>
      <c r="M362" s="209"/>
      <c r="N362" s="209"/>
      <c r="O362" s="209"/>
      <c r="P362" s="209"/>
      <c r="Q362" s="209"/>
      <c r="R362" s="209"/>
      <c r="S362" s="209"/>
      <c r="T362" s="209"/>
      <c r="U362" s="209"/>
      <c r="V362" s="209"/>
      <c r="W362" s="209"/>
    </row>
    <row r="363" spans="2:23" ht="18" customHeight="1" x14ac:dyDescent="0.15">
      <c r="B363" s="83"/>
      <c r="C363" s="83"/>
      <c r="D363" s="83"/>
      <c r="E363" s="83"/>
      <c r="F363" s="83"/>
      <c r="G363" s="83"/>
      <c r="H363" s="83"/>
      <c r="I363" s="84"/>
      <c r="J363" s="84"/>
      <c r="K363" s="84"/>
      <c r="L363" s="84"/>
      <c r="M363" s="83"/>
      <c r="N363" s="83"/>
      <c r="O363" s="83"/>
      <c r="P363" s="83"/>
      <c r="Q363" s="83"/>
      <c r="R363" s="83"/>
      <c r="S363" s="83"/>
      <c r="T363" s="83"/>
      <c r="U363" s="83"/>
      <c r="V363" s="83"/>
      <c r="W363" s="83"/>
    </row>
    <row r="364" spans="2:23" ht="18" customHeight="1" x14ac:dyDescent="0.15">
      <c r="B364" s="83"/>
      <c r="C364" s="83"/>
      <c r="D364" s="83"/>
      <c r="E364" s="83"/>
      <c r="F364" s="83"/>
      <c r="G364" s="83"/>
      <c r="H364" s="83"/>
      <c r="I364" s="84"/>
      <c r="J364" s="84"/>
      <c r="K364" s="84"/>
      <c r="L364" s="84"/>
      <c r="M364" s="83"/>
      <c r="N364" s="83"/>
      <c r="O364" s="83"/>
      <c r="P364" s="83"/>
      <c r="Q364" s="83"/>
      <c r="R364" s="83"/>
      <c r="S364" s="83"/>
      <c r="T364" s="83"/>
      <c r="U364" s="83"/>
      <c r="V364" s="83"/>
      <c r="W364" s="83"/>
    </row>
    <row r="365" spans="2:23" ht="18" customHeight="1" x14ac:dyDescent="0.15">
      <c r="B365" s="83"/>
      <c r="C365" s="83"/>
      <c r="D365" s="83"/>
      <c r="E365" s="83"/>
      <c r="F365" s="83"/>
      <c r="G365" s="83"/>
      <c r="H365" s="83"/>
      <c r="I365" s="84"/>
      <c r="J365" s="84"/>
      <c r="K365" s="84"/>
      <c r="L365" s="84"/>
      <c r="M365" s="83"/>
      <c r="N365" s="83"/>
      <c r="O365" s="83"/>
      <c r="P365" s="83"/>
      <c r="Q365" s="83"/>
      <c r="R365" s="83"/>
      <c r="S365" s="83"/>
      <c r="T365" s="83"/>
      <c r="U365" s="83"/>
      <c r="V365" s="83"/>
      <c r="W365" s="83"/>
    </row>
    <row r="366" spans="2:23" ht="18" customHeight="1" x14ac:dyDescent="0.15">
      <c r="B366" s="83"/>
      <c r="C366" s="83"/>
      <c r="D366" s="83"/>
      <c r="E366" s="83"/>
      <c r="F366" s="83"/>
      <c r="G366" s="83"/>
      <c r="H366" s="83"/>
      <c r="I366" s="84"/>
      <c r="J366" s="84"/>
      <c r="K366" s="84"/>
      <c r="L366" s="84"/>
      <c r="M366" s="83"/>
      <c r="N366" s="83"/>
      <c r="O366" s="83"/>
      <c r="P366" s="83"/>
      <c r="Q366" s="83"/>
      <c r="R366" s="83"/>
      <c r="S366" s="83"/>
      <c r="T366" s="83"/>
      <c r="U366" s="83"/>
      <c r="V366" s="83"/>
      <c r="W366" s="83"/>
    </row>
    <row r="367" spans="2:23" ht="18" customHeight="1" x14ac:dyDescent="0.15">
      <c r="B367" s="83"/>
      <c r="C367" s="83"/>
      <c r="D367" s="83"/>
      <c r="E367" s="83"/>
      <c r="F367" s="83"/>
      <c r="G367" s="83"/>
      <c r="H367" s="83"/>
      <c r="I367" s="84"/>
      <c r="J367" s="84"/>
      <c r="K367" s="84"/>
      <c r="L367" s="84"/>
      <c r="M367" s="83"/>
      <c r="N367" s="83"/>
      <c r="O367" s="83"/>
      <c r="P367" s="83"/>
      <c r="Q367" s="83"/>
      <c r="R367" s="83"/>
      <c r="S367" s="83"/>
      <c r="T367" s="83"/>
      <c r="U367" s="83"/>
      <c r="V367" s="83"/>
      <c r="W367" s="83"/>
    </row>
    <row r="368" spans="2:23" ht="18" customHeight="1" x14ac:dyDescent="0.15">
      <c r="B368" s="83"/>
      <c r="C368" s="83"/>
      <c r="D368" s="83"/>
      <c r="E368" s="83"/>
      <c r="F368" s="83"/>
      <c r="G368" s="83"/>
      <c r="H368" s="83"/>
      <c r="I368" s="84"/>
      <c r="J368" s="84"/>
      <c r="K368" s="84"/>
      <c r="L368" s="84"/>
      <c r="M368" s="83"/>
      <c r="N368" s="83"/>
      <c r="O368" s="83"/>
      <c r="P368" s="83"/>
      <c r="Q368" s="83"/>
      <c r="R368" s="83"/>
      <c r="S368" s="83"/>
      <c r="T368" s="83"/>
      <c r="U368" s="83"/>
      <c r="V368" s="83"/>
      <c r="W368" s="83"/>
    </row>
    <row r="369" spans="2:23" ht="18" customHeight="1" x14ac:dyDescent="0.15">
      <c r="B369" s="83"/>
      <c r="C369" s="83"/>
      <c r="D369" s="83"/>
      <c r="E369" s="83"/>
      <c r="F369" s="83"/>
      <c r="G369" s="83"/>
      <c r="H369" s="83"/>
      <c r="I369" s="84"/>
      <c r="J369" s="84"/>
      <c r="K369" s="84"/>
      <c r="L369" s="84"/>
      <c r="M369" s="83"/>
      <c r="N369" s="83"/>
      <c r="O369" s="83"/>
      <c r="P369" s="83"/>
      <c r="Q369" s="83"/>
      <c r="R369" s="83"/>
      <c r="S369" s="83"/>
      <c r="T369" s="83"/>
      <c r="U369" s="83"/>
      <c r="V369" s="83"/>
      <c r="W369" s="83"/>
    </row>
    <row r="370" spans="2:23" ht="18" customHeight="1" x14ac:dyDescent="0.15">
      <c r="B370" s="83"/>
      <c r="C370" s="83"/>
      <c r="D370" s="83"/>
      <c r="E370" s="83"/>
      <c r="F370" s="83"/>
      <c r="G370" s="83"/>
      <c r="H370" s="83"/>
      <c r="I370" s="84"/>
      <c r="J370" s="84"/>
      <c r="K370" s="84"/>
      <c r="L370" s="84"/>
      <c r="M370" s="83"/>
      <c r="N370" s="83"/>
      <c r="O370" s="83"/>
      <c r="P370" s="83"/>
      <c r="Q370" s="83"/>
      <c r="R370" s="83"/>
      <c r="S370" s="83"/>
      <c r="T370" s="83"/>
      <c r="U370" s="83"/>
      <c r="V370" s="83"/>
      <c r="W370" s="83"/>
    </row>
    <row r="371" spans="2:23" ht="18" customHeight="1" x14ac:dyDescent="0.15">
      <c r="B371" s="83"/>
      <c r="C371" s="83"/>
      <c r="D371" s="83"/>
      <c r="E371" s="83"/>
      <c r="F371" s="83"/>
      <c r="G371" s="83"/>
      <c r="H371" s="83"/>
      <c r="I371" s="84"/>
      <c r="J371" s="84"/>
      <c r="K371" s="84"/>
      <c r="L371" s="84"/>
      <c r="M371" s="83"/>
      <c r="N371" s="83"/>
      <c r="O371" s="83"/>
      <c r="P371" s="83"/>
      <c r="Q371" s="83"/>
      <c r="R371" s="83"/>
      <c r="S371" s="83"/>
      <c r="T371" s="83"/>
      <c r="U371" s="83"/>
      <c r="V371" s="83"/>
      <c r="W371" s="83"/>
    </row>
    <row r="372" spans="2:23" ht="18" customHeight="1" x14ac:dyDescent="0.15">
      <c r="B372" s="83"/>
      <c r="C372" s="83"/>
      <c r="D372" s="83"/>
      <c r="E372" s="83"/>
      <c r="F372" s="83"/>
      <c r="G372" s="83"/>
      <c r="H372" s="83"/>
      <c r="I372" s="84"/>
      <c r="J372" s="84"/>
      <c r="K372" s="84"/>
      <c r="L372" s="84"/>
      <c r="M372" s="83"/>
      <c r="N372" s="83"/>
      <c r="O372" s="83"/>
      <c r="P372" s="83"/>
      <c r="Q372" s="83"/>
      <c r="R372" s="83"/>
      <c r="S372" s="83"/>
      <c r="T372" s="83"/>
      <c r="U372" s="83"/>
      <c r="V372" s="83"/>
      <c r="W372" s="83"/>
    </row>
    <row r="373" spans="2:23" ht="18" customHeight="1" x14ac:dyDescent="0.15">
      <c r="B373" s="83"/>
      <c r="C373" s="83"/>
      <c r="D373" s="83"/>
      <c r="E373" s="83"/>
      <c r="F373" s="83"/>
      <c r="G373" s="83"/>
      <c r="H373" s="83"/>
      <c r="I373" s="84"/>
      <c r="J373" s="84"/>
      <c r="K373" s="84"/>
      <c r="L373" s="84"/>
      <c r="M373" s="83"/>
      <c r="N373" s="83"/>
      <c r="O373" s="83"/>
      <c r="P373" s="83"/>
      <c r="Q373" s="83"/>
      <c r="R373" s="83"/>
      <c r="S373" s="83"/>
      <c r="T373" s="83"/>
      <c r="U373" s="83"/>
      <c r="V373" s="83"/>
      <c r="W373" s="83"/>
    </row>
    <row r="374" spans="2:23" ht="18" customHeight="1" x14ac:dyDescent="0.15">
      <c r="B374" s="83"/>
      <c r="C374" s="83"/>
      <c r="D374" s="83"/>
      <c r="E374" s="83"/>
      <c r="F374" s="83"/>
      <c r="G374" s="83"/>
      <c r="H374" s="83"/>
      <c r="I374" s="84"/>
      <c r="J374" s="84"/>
      <c r="K374" s="84"/>
      <c r="L374" s="84"/>
      <c r="M374" s="83"/>
      <c r="N374" s="83"/>
      <c r="O374" s="83"/>
      <c r="P374" s="83"/>
      <c r="Q374" s="83"/>
      <c r="R374" s="83"/>
      <c r="S374" s="83"/>
      <c r="T374" s="83"/>
      <c r="U374" s="83"/>
      <c r="V374" s="83"/>
      <c r="W374" s="83"/>
    </row>
    <row r="375" spans="2:23" ht="18" customHeight="1" x14ac:dyDescent="0.15">
      <c r="B375" s="83"/>
      <c r="C375" s="83"/>
      <c r="D375" s="83"/>
      <c r="E375" s="83"/>
      <c r="F375" s="83"/>
      <c r="G375" s="83"/>
      <c r="H375" s="83"/>
      <c r="I375" s="84"/>
      <c r="J375" s="84"/>
      <c r="K375" s="84"/>
      <c r="L375" s="84"/>
      <c r="M375" s="83"/>
      <c r="N375" s="83"/>
      <c r="O375" s="83"/>
      <c r="P375" s="83"/>
      <c r="Q375" s="83"/>
      <c r="R375" s="83"/>
      <c r="S375" s="83"/>
      <c r="T375" s="83"/>
      <c r="U375" s="83"/>
      <c r="V375" s="83"/>
      <c r="W375" s="83"/>
    </row>
    <row r="376" spans="2:23" ht="18" customHeight="1" x14ac:dyDescent="0.15">
      <c r="B376" s="83"/>
      <c r="C376" s="83"/>
      <c r="D376" s="83"/>
      <c r="E376" s="83"/>
      <c r="F376" s="83"/>
      <c r="G376" s="83"/>
      <c r="H376" s="83"/>
      <c r="I376" s="84"/>
      <c r="J376" s="84"/>
      <c r="K376" s="84"/>
      <c r="L376" s="84"/>
      <c r="M376" s="83"/>
      <c r="N376" s="83"/>
      <c r="O376" s="83"/>
      <c r="P376" s="83"/>
      <c r="Q376" s="83"/>
      <c r="R376" s="83"/>
      <c r="S376" s="83"/>
      <c r="T376" s="83"/>
      <c r="U376" s="83"/>
      <c r="V376" s="83"/>
      <c r="W376" s="83"/>
    </row>
    <row r="377" spans="2:23" ht="18" customHeight="1" x14ac:dyDescent="0.15">
      <c r="B377" s="83"/>
      <c r="C377" s="83"/>
      <c r="D377" s="83"/>
      <c r="E377" s="83"/>
      <c r="F377" s="83"/>
      <c r="G377" s="83"/>
      <c r="H377" s="83"/>
      <c r="I377" s="84"/>
      <c r="J377" s="84"/>
      <c r="K377" s="84"/>
      <c r="L377" s="84"/>
      <c r="M377" s="83"/>
      <c r="N377" s="83"/>
      <c r="O377" s="83"/>
      <c r="P377" s="83"/>
      <c r="Q377" s="83"/>
      <c r="R377" s="83"/>
      <c r="S377" s="83"/>
      <c r="T377" s="83"/>
      <c r="U377" s="83"/>
      <c r="V377" s="83"/>
      <c r="W377" s="83"/>
    </row>
    <row r="378" spans="2:23" ht="18" customHeight="1" x14ac:dyDescent="0.15">
      <c r="B378" s="83"/>
      <c r="C378" s="83"/>
      <c r="D378" s="83"/>
      <c r="E378" s="83"/>
      <c r="F378" s="83"/>
      <c r="G378" s="83"/>
      <c r="H378" s="83"/>
      <c r="I378" s="84"/>
      <c r="J378" s="84"/>
      <c r="K378" s="84"/>
      <c r="L378" s="84"/>
      <c r="M378" s="83"/>
      <c r="N378" s="83"/>
      <c r="O378" s="83"/>
      <c r="P378" s="83"/>
      <c r="Q378" s="83"/>
      <c r="R378" s="83"/>
      <c r="S378" s="83"/>
      <c r="T378" s="83"/>
      <c r="U378" s="83"/>
      <c r="V378" s="83"/>
      <c r="W378" s="83"/>
    </row>
    <row r="379" spans="2:23" ht="18" customHeight="1" x14ac:dyDescent="0.15">
      <c r="B379" s="83"/>
      <c r="C379" s="83"/>
      <c r="D379" s="83"/>
      <c r="E379" s="83"/>
      <c r="F379" s="83"/>
      <c r="G379" s="83"/>
      <c r="H379" s="83"/>
      <c r="I379" s="84"/>
      <c r="J379" s="84"/>
      <c r="K379" s="84"/>
      <c r="L379" s="84"/>
      <c r="M379" s="83"/>
      <c r="N379" s="83"/>
      <c r="O379" s="83"/>
      <c r="P379" s="83"/>
      <c r="Q379" s="83"/>
      <c r="R379" s="83"/>
      <c r="S379" s="83"/>
      <c r="T379" s="83"/>
      <c r="U379" s="83"/>
      <c r="V379" s="83"/>
      <c r="W379" s="83"/>
    </row>
    <row r="380" spans="2:23" ht="18" customHeight="1" x14ac:dyDescent="0.15">
      <c r="B380" s="83"/>
      <c r="C380" s="83"/>
      <c r="D380" s="83"/>
      <c r="E380" s="83"/>
      <c r="F380" s="83"/>
      <c r="G380" s="83"/>
      <c r="H380" s="83"/>
      <c r="I380" s="84"/>
      <c r="J380" s="84"/>
      <c r="K380" s="84"/>
      <c r="L380" s="84"/>
      <c r="M380" s="83"/>
      <c r="N380" s="83"/>
      <c r="O380" s="83"/>
      <c r="P380" s="83"/>
      <c r="Q380" s="83"/>
      <c r="R380" s="83"/>
      <c r="S380" s="83"/>
      <c r="T380" s="83"/>
      <c r="U380" s="83"/>
      <c r="V380" s="83"/>
      <c r="W380" s="83"/>
    </row>
    <row r="381" spans="2:23" ht="18" customHeight="1" x14ac:dyDescent="0.15">
      <c r="B381" s="83"/>
      <c r="C381" s="83"/>
      <c r="D381" s="83"/>
      <c r="E381" s="83"/>
      <c r="F381" s="83"/>
      <c r="G381" s="83"/>
      <c r="H381" s="83"/>
      <c r="I381" s="84"/>
      <c r="J381" s="84"/>
      <c r="K381" s="84"/>
      <c r="L381" s="84"/>
      <c r="M381" s="83"/>
      <c r="N381" s="83"/>
      <c r="O381" s="83"/>
      <c r="P381" s="83"/>
      <c r="Q381" s="83"/>
      <c r="R381" s="83"/>
      <c r="S381" s="83"/>
      <c r="T381" s="83"/>
      <c r="U381" s="83"/>
      <c r="V381" s="83"/>
      <c r="W381" s="83"/>
    </row>
    <row r="382" spans="2:23" ht="18" customHeight="1" x14ac:dyDescent="0.15">
      <c r="B382" s="83"/>
      <c r="C382" s="83"/>
      <c r="D382" s="83"/>
      <c r="E382" s="83"/>
      <c r="F382" s="83"/>
      <c r="G382" s="83"/>
      <c r="H382" s="83"/>
      <c r="I382" s="84"/>
      <c r="J382" s="84"/>
      <c r="K382" s="84"/>
      <c r="L382" s="84"/>
      <c r="M382" s="83"/>
      <c r="N382" s="83"/>
      <c r="O382" s="83"/>
      <c r="P382" s="83"/>
      <c r="Q382" s="83"/>
      <c r="R382" s="83"/>
      <c r="S382" s="83"/>
      <c r="T382" s="83"/>
      <c r="U382" s="83"/>
      <c r="V382" s="83"/>
      <c r="W382" s="83"/>
    </row>
    <row r="383" spans="2:23" ht="18" customHeight="1" x14ac:dyDescent="0.15">
      <c r="B383" s="83"/>
      <c r="C383" s="83"/>
      <c r="D383" s="83"/>
      <c r="E383" s="83"/>
      <c r="F383" s="83"/>
      <c r="G383" s="83"/>
      <c r="H383" s="83"/>
      <c r="I383" s="84"/>
      <c r="J383" s="84"/>
      <c r="K383" s="84"/>
      <c r="L383" s="84"/>
      <c r="M383" s="83"/>
      <c r="N383" s="83"/>
      <c r="O383" s="83"/>
      <c r="P383" s="83"/>
      <c r="Q383" s="83"/>
      <c r="R383" s="83"/>
      <c r="S383" s="83"/>
      <c r="T383" s="83"/>
      <c r="U383" s="83"/>
      <c r="V383" s="83"/>
      <c r="W383" s="83"/>
    </row>
    <row r="384" spans="2:23" ht="18" customHeight="1" x14ac:dyDescent="0.15">
      <c r="B384" s="83"/>
      <c r="C384" s="83"/>
      <c r="D384" s="83"/>
      <c r="E384" s="83"/>
      <c r="F384" s="83"/>
      <c r="G384" s="83"/>
      <c r="H384" s="83"/>
      <c r="I384" s="84"/>
      <c r="J384" s="84"/>
      <c r="K384" s="84"/>
      <c r="L384" s="84"/>
      <c r="M384" s="83"/>
      <c r="N384" s="83"/>
      <c r="O384" s="83"/>
      <c r="P384" s="83"/>
      <c r="Q384" s="83"/>
      <c r="R384" s="83"/>
      <c r="S384" s="83"/>
      <c r="T384" s="83"/>
      <c r="U384" s="83"/>
      <c r="V384" s="83"/>
      <c r="W384" s="83"/>
    </row>
    <row r="385" spans="2:23" ht="18" customHeight="1" x14ac:dyDescent="0.15">
      <c r="B385" s="83"/>
      <c r="C385" s="83"/>
      <c r="D385" s="83"/>
      <c r="E385" s="83"/>
      <c r="F385" s="83"/>
      <c r="G385" s="83"/>
      <c r="H385" s="83"/>
      <c r="I385" s="84"/>
      <c r="J385" s="84"/>
      <c r="K385" s="84"/>
      <c r="L385" s="84"/>
      <c r="M385" s="83"/>
      <c r="N385" s="83"/>
      <c r="O385" s="83"/>
      <c r="P385" s="83"/>
      <c r="Q385" s="83"/>
      <c r="R385" s="83"/>
      <c r="S385" s="83"/>
      <c r="T385" s="83"/>
      <c r="U385" s="83"/>
      <c r="V385" s="83"/>
      <c r="W385" s="83"/>
    </row>
    <row r="386" spans="2:23" ht="18" customHeight="1" x14ac:dyDescent="0.15">
      <c r="B386" s="83"/>
      <c r="C386" s="83"/>
      <c r="D386" s="83"/>
      <c r="E386" s="83"/>
      <c r="F386" s="83"/>
      <c r="G386" s="83"/>
      <c r="H386" s="83"/>
      <c r="I386" s="84"/>
      <c r="J386" s="84"/>
      <c r="K386" s="84"/>
      <c r="L386" s="84"/>
      <c r="M386" s="83"/>
      <c r="N386" s="83"/>
      <c r="O386" s="83"/>
      <c r="P386" s="83"/>
      <c r="Q386" s="83"/>
      <c r="R386" s="83"/>
      <c r="S386" s="83"/>
      <c r="T386" s="83"/>
      <c r="U386" s="83"/>
      <c r="V386" s="83"/>
      <c r="W386" s="83"/>
    </row>
    <row r="387" spans="2:23" ht="18" customHeight="1" x14ac:dyDescent="0.15">
      <c r="B387" s="83"/>
      <c r="C387" s="83"/>
      <c r="D387" s="83"/>
      <c r="E387" s="83"/>
      <c r="F387" s="83"/>
      <c r="G387" s="83"/>
      <c r="H387" s="83"/>
      <c r="I387" s="84"/>
      <c r="J387" s="84"/>
      <c r="K387" s="84"/>
      <c r="L387" s="84"/>
      <c r="M387" s="83"/>
      <c r="N387" s="83"/>
      <c r="O387" s="83"/>
      <c r="P387" s="83"/>
      <c r="Q387" s="83"/>
      <c r="R387" s="83"/>
      <c r="S387" s="83"/>
      <c r="T387" s="83"/>
      <c r="U387" s="83"/>
      <c r="V387" s="83"/>
      <c r="W387" s="83"/>
    </row>
    <row r="388" spans="2:23" ht="18" customHeight="1" x14ac:dyDescent="0.15">
      <c r="B388" s="83"/>
      <c r="C388" s="83"/>
      <c r="D388" s="83"/>
      <c r="E388" s="83"/>
      <c r="F388" s="83"/>
      <c r="G388" s="83"/>
      <c r="H388" s="83"/>
      <c r="I388" s="84"/>
      <c r="J388" s="84"/>
      <c r="K388" s="84"/>
      <c r="L388" s="84"/>
      <c r="M388" s="83"/>
      <c r="N388" s="83"/>
      <c r="O388" s="83"/>
      <c r="P388" s="83"/>
      <c r="Q388" s="83"/>
      <c r="R388" s="83"/>
      <c r="S388" s="83"/>
      <c r="T388" s="83"/>
      <c r="U388" s="83"/>
      <c r="V388" s="83"/>
      <c r="W388" s="83"/>
    </row>
    <row r="389" spans="2:23" ht="18" customHeight="1" x14ac:dyDescent="0.15">
      <c r="B389" s="83"/>
      <c r="C389" s="83"/>
      <c r="D389" s="83"/>
      <c r="E389" s="83"/>
      <c r="F389" s="83"/>
      <c r="G389" s="83"/>
      <c r="H389" s="83"/>
      <c r="I389" s="84"/>
      <c r="J389" s="84"/>
      <c r="K389" s="84"/>
      <c r="L389" s="84"/>
      <c r="M389" s="83"/>
      <c r="N389" s="83"/>
      <c r="O389" s="83"/>
      <c r="P389" s="83"/>
      <c r="Q389" s="83"/>
      <c r="R389" s="83"/>
      <c r="S389" s="83"/>
      <c r="T389" s="83"/>
      <c r="U389" s="83"/>
      <c r="V389" s="83"/>
      <c r="W389" s="83"/>
    </row>
    <row r="390" spans="2:23" ht="18" customHeight="1" x14ac:dyDescent="0.15">
      <c r="B390" s="83"/>
      <c r="C390" s="83"/>
      <c r="D390" s="83"/>
      <c r="E390" s="83"/>
      <c r="F390" s="83"/>
      <c r="G390" s="83"/>
      <c r="H390" s="83"/>
      <c r="I390" s="84"/>
      <c r="J390" s="84"/>
      <c r="K390" s="84"/>
      <c r="L390" s="84"/>
      <c r="M390" s="83"/>
      <c r="N390" s="83"/>
      <c r="O390" s="83"/>
      <c r="P390" s="83"/>
      <c r="Q390" s="83"/>
      <c r="R390" s="83"/>
      <c r="S390" s="83"/>
      <c r="T390" s="83"/>
      <c r="U390" s="83"/>
      <c r="V390" s="83"/>
      <c r="W390" s="83"/>
    </row>
    <row r="391" spans="2:23" ht="18" customHeight="1" x14ac:dyDescent="0.15">
      <c r="B391" s="83"/>
      <c r="C391" s="83"/>
      <c r="D391" s="83"/>
      <c r="E391" s="83"/>
      <c r="F391" s="83"/>
      <c r="G391" s="83"/>
      <c r="H391" s="83"/>
      <c r="I391" s="84"/>
      <c r="J391" s="84"/>
      <c r="K391" s="84"/>
      <c r="L391" s="84"/>
      <c r="M391" s="83"/>
      <c r="N391" s="83"/>
      <c r="O391" s="83"/>
      <c r="P391" s="83"/>
      <c r="Q391" s="83"/>
      <c r="R391" s="83"/>
      <c r="S391" s="83"/>
      <c r="T391" s="83"/>
      <c r="U391" s="83"/>
      <c r="V391" s="83"/>
      <c r="W391" s="83"/>
    </row>
    <row r="392" spans="2:23" ht="18" customHeight="1" x14ac:dyDescent="0.15">
      <c r="B392" s="83"/>
      <c r="C392" s="83"/>
      <c r="D392" s="83"/>
      <c r="E392" s="83"/>
      <c r="F392" s="83"/>
      <c r="G392" s="83"/>
      <c r="H392" s="83"/>
      <c r="I392" s="84"/>
      <c r="J392" s="84"/>
      <c r="K392" s="84"/>
      <c r="L392" s="84"/>
      <c r="M392" s="83"/>
      <c r="N392" s="83"/>
      <c r="O392" s="83"/>
      <c r="P392" s="83"/>
      <c r="Q392" s="83"/>
      <c r="R392" s="83"/>
      <c r="S392" s="83"/>
      <c r="T392" s="83"/>
      <c r="U392" s="83"/>
      <c r="V392" s="83"/>
      <c r="W392" s="83"/>
    </row>
    <row r="393" spans="2:23" ht="18" customHeight="1" x14ac:dyDescent="0.15">
      <c r="B393" s="83"/>
      <c r="C393" s="83"/>
      <c r="D393" s="83"/>
      <c r="E393" s="83"/>
      <c r="F393" s="83"/>
      <c r="G393" s="83"/>
      <c r="H393" s="83"/>
      <c r="I393" s="84"/>
      <c r="J393" s="84"/>
      <c r="K393" s="84"/>
      <c r="L393" s="84"/>
      <c r="M393" s="83"/>
      <c r="N393" s="83"/>
      <c r="O393" s="83"/>
      <c r="P393" s="83"/>
      <c r="Q393" s="83"/>
      <c r="R393" s="83"/>
      <c r="S393" s="83"/>
      <c r="T393" s="83"/>
      <c r="U393" s="83"/>
      <c r="V393" s="83"/>
      <c r="W393" s="83"/>
    </row>
    <row r="394" spans="2:23" ht="18" customHeight="1" x14ac:dyDescent="0.15">
      <c r="B394" s="83"/>
      <c r="C394" s="83"/>
      <c r="D394" s="83"/>
      <c r="E394" s="83"/>
      <c r="F394" s="83"/>
      <c r="G394" s="83"/>
      <c r="H394" s="83"/>
      <c r="I394" s="84"/>
      <c r="J394" s="84"/>
      <c r="K394" s="84"/>
      <c r="L394" s="84"/>
      <c r="M394" s="83"/>
      <c r="N394" s="83"/>
      <c r="O394" s="83"/>
      <c r="P394" s="83"/>
      <c r="Q394" s="83"/>
      <c r="R394" s="83"/>
      <c r="S394" s="83"/>
      <c r="T394" s="83"/>
      <c r="U394" s="83"/>
      <c r="V394" s="83"/>
      <c r="W394" s="83"/>
    </row>
    <row r="395" spans="2:23" ht="18" customHeight="1" x14ac:dyDescent="0.15">
      <c r="B395" s="83"/>
      <c r="C395" s="83"/>
      <c r="D395" s="83"/>
      <c r="E395" s="83"/>
      <c r="F395" s="83"/>
      <c r="G395" s="83"/>
      <c r="H395" s="83"/>
      <c r="I395" s="84"/>
      <c r="J395" s="84"/>
      <c r="K395" s="84"/>
      <c r="L395" s="84"/>
      <c r="M395" s="83"/>
      <c r="N395" s="83"/>
      <c r="O395" s="83"/>
      <c r="P395" s="83"/>
      <c r="Q395" s="83"/>
      <c r="R395" s="83"/>
      <c r="S395" s="83"/>
      <c r="T395" s="83"/>
      <c r="U395" s="83"/>
      <c r="V395" s="83"/>
      <c r="W395" s="83"/>
    </row>
    <row r="396" spans="2:23" ht="18" customHeight="1" x14ac:dyDescent="0.15">
      <c r="B396" s="83"/>
      <c r="C396" s="83"/>
      <c r="D396" s="83"/>
      <c r="E396" s="83"/>
      <c r="F396" s="83"/>
      <c r="G396" s="83"/>
      <c r="H396" s="83"/>
      <c r="I396" s="84"/>
      <c r="J396" s="84"/>
      <c r="K396" s="84"/>
      <c r="L396" s="84"/>
      <c r="M396" s="83"/>
      <c r="N396" s="83"/>
      <c r="O396" s="83"/>
      <c r="P396" s="83"/>
      <c r="Q396" s="83"/>
      <c r="R396" s="83"/>
      <c r="S396" s="83"/>
      <c r="T396" s="83"/>
      <c r="U396" s="83"/>
      <c r="V396" s="83"/>
      <c r="W396" s="83"/>
    </row>
    <row r="397" spans="2:23" ht="18" customHeight="1" x14ac:dyDescent="0.15">
      <c r="B397" s="83"/>
      <c r="C397" s="83"/>
      <c r="D397" s="83"/>
      <c r="E397" s="83"/>
      <c r="F397" s="83"/>
      <c r="G397" s="83"/>
      <c r="H397" s="83"/>
      <c r="I397" s="84"/>
      <c r="J397" s="84"/>
      <c r="K397" s="84"/>
      <c r="L397" s="84"/>
      <c r="M397" s="83"/>
      <c r="N397" s="83"/>
      <c r="O397" s="83"/>
      <c r="P397" s="83"/>
      <c r="Q397" s="83"/>
      <c r="R397" s="83"/>
      <c r="S397" s="83"/>
      <c r="T397" s="83"/>
      <c r="U397" s="83"/>
      <c r="V397" s="83"/>
      <c r="W397" s="83"/>
    </row>
    <row r="398" spans="2:23" ht="18" customHeight="1" x14ac:dyDescent="0.15">
      <c r="B398" s="83"/>
      <c r="C398" s="83"/>
      <c r="D398" s="83"/>
      <c r="E398" s="83"/>
      <c r="F398" s="83"/>
      <c r="G398" s="83"/>
      <c r="H398" s="83"/>
      <c r="I398" s="84"/>
      <c r="J398" s="84"/>
      <c r="K398" s="84"/>
      <c r="L398" s="84"/>
      <c r="M398" s="83"/>
      <c r="N398" s="83"/>
      <c r="O398" s="83"/>
      <c r="P398" s="83"/>
      <c r="Q398" s="83"/>
      <c r="R398" s="83"/>
      <c r="S398" s="83"/>
      <c r="T398" s="83"/>
      <c r="U398" s="83"/>
      <c r="V398" s="83"/>
      <c r="W398" s="83"/>
    </row>
    <row r="399" spans="2:23" ht="18" customHeight="1" x14ac:dyDescent="0.15">
      <c r="B399" s="83"/>
      <c r="C399" s="83"/>
      <c r="D399" s="83"/>
      <c r="E399" s="83"/>
      <c r="F399" s="83"/>
      <c r="G399" s="83"/>
      <c r="H399" s="83"/>
      <c r="I399" s="84"/>
      <c r="J399" s="84"/>
      <c r="K399" s="84"/>
      <c r="L399" s="84"/>
      <c r="M399" s="83"/>
      <c r="N399" s="83"/>
      <c r="O399" s="83"/>
      <c r="P399" s="83"/>
      <c r="Q399" s="83"/>
      <c r="R399" s="83"/>
      <c r="S399" s="83"/>
      <c r="T399" s="83"/>
      <c r="U399" s="83"/>
      <c r="V399" s="83"/>
      <c r="W399" s="83"/>
    </row>
    <row r="400" spans="2:23" ht="18" customHeight="1" x14ac:dyDescent="0.15">
      <c r="B400" s="83"/>
      <c r="C400" s="83"/>
      <c r="D400" s="83"/>
      <c r="E400" s="83"/>
      <c r="F400" s="83"/>
      <c r="G400" s="83"/>
      <c r="H400" s="83"/>
      <c r="I400" s="84"/>
      <c r="J400" s="84"/>
      <c r="K400" s="84"/>
      <c r="L400" s="84"/>
      <c r="M400" s="83"/>
      <c r="N400" s="83"/>
      <c r="O400" s="83"/>
      <c r="P400" s="83"/>
      <c r="Q400" s="83"/>
      <c r="R400" s="83"/>
      <c r="S400" s="83"/>
      <c r="T400" s="83"/>
      <c r="U400" s="83"/>
      <c r="V400" s="83"/>
      <c r="W400" s="83"/>
    </row>
    <row r="401" spans="2:23" ht="18" customHeight="1" x14ac:dyDescent="0.15">
      <c r="B401" s="83"/>
      <c r="C401" s="83"/>
      <c r="D401" s="83"/>
      <c r="E401" s="83"/>
      <c r="F401" s="83"/>
      <c r="G401" s="83"/>
      <c r="H401" s="83"/>
      <c r="I401" s="84"/>
      <c r="J401" s="84"/>
      <c r="K401" s="84"/>
      <c r="L401" s="84"/>
      <c r="M401" s="83"/>
      <c r="N401" s="83"/>
      <c r="O401" s="83"/>
      <c r="P401" s="83"/>
      <c r="Q401" s="83"/>
      <c r="R401" s="83"/>
      <c r="S401" s="83"/>
      <c r="T401" s="83"/>
      <c r="U401" s="83"/>
      <c r="V401" s="83"/>
      <c r="W401" s="83"/>
    </row>
    <row r="402" spans="2:23" ht="18" customHeight="1" x14ac:dyDescent="0.15">
      <c r="B402" s="83"/>
      <c r="C402" s="83"/>
      <c r="D402" s="83"/>
      <c r="E402" s="83"/>
      <c r="F402" s="83"/>
      <c r="G402" s="83"/>
      <c r="H402" s="83"/>
      <c r="I402" s="84"/>
      <c r="J402" s="84"/>
      <c r="K402" s="84"/>
      <c r="L402" s="84"/>
      <c r="M402" s="83"/>
      <c r="N402" s="83"/>
      <c r="O402" s="83"/>
      <c r="P402" s="83"/>
      <c r="Q402" s="83"/>
      <c r="R402" s="83"/>
      <c r="S402" s="83"/>
      <c r="T402" s="83"/>
      <c r="U402" s="83"/>
      <c r="V402" s="83"/>
      <c r="W402" s="83"/>
    </row>
    <row r="403" spans="2:23" ht="18" customHeight="1" x14ac:dyDescent="0.15">
      <c r="B403" s="83"/>
      <c r="C403" s="83"/>
      <c r="D403" s="83"/>
      <c r="E403" s="83"/>
      <c r="F403" s="83"/>
      <c r="G403" s="83"/>
      <c r="H403" s="83"/>
      <c r="I403" s="84"/>
      <c r="J403" s="84"/>
      <c r="K403" s="84"/>
      <c r="L403" s="84"/>
      <c r="M403" s="83"/>
      <c r="N403" s="83"/>
      <c r="O403" s="83"/>
      <c r="P403" s="83"/>
      <c r="Q403" s="83"/>
      <c r="R403" s="83"/>
      <c r="S403" s="83"/>
      <c r="T403" s="83"/>
      <c r="U403" s="83"/>
      <c r="V403" s="83"/>
      <c r="W403" s="83"/>
    </row>
    <row r="404" spans="2:23" ht="18" customHeight="1" x14ac:dyDescent="0.15">
      <c r="B404" s="83"/>
      <c r="C404" s="83"/>
      <c r="D404" s="83"/>
      <c r="E404" s="83"/>
      <c r="F404" s="83"/>
      <c r="G404" s="83"/>
      <c r="H404" s="83"/>
      <c r="I404" s="84"/>
      <c r="J404" s="84"/>
      <c r="K404" s="84"/>
      <c r="L404" s="84"/>
      <c r="M404" s="83"/>
      <c r="N404" s="83"/>
      <c r="O404" s="83"/>
      <c r="P404" s="83"/>
      <c r="Q404" s="83"/>
      <c r="R404" s="83"/>
      <c r="S404" s="83"/>
      <c r="T404" s="83"/>
      <c r="U404" s="83"/>
      <c r="V404" s="83"/>
      <c r="W404" s="83"/>
    </row>
    <row r="405" spans="2:23" ht="18" customHeight="1" x14ac:dyDescent="0.15">
      <c r="B405" s="83"/>
      <c r="C405" s="83"/>
      <c r="D405" s="83"/>
      <c r="E405" s="83"/>
      <c r="F405" s="83"/>
      <c r="G405" s="83"/>
      <c r="H405" s="83"/>
      <c r="I405" s="84"/>
      <c r="J405" s="84"/>
      <c r="K405" s="84"/>
      <c r="L405" s="84"/>
      <c r="M405" s="83"/>
      <c r="N405" s="83"/>
      <c r="O405" s="83"/>
      <c r="P405" s="83"/>
      <c r="Q405" s="83"/>
      <c r="R405" s="83"/>
      <c r="S405" s="83"/>
      <c r="T405" s="83"/>
      <c r="U405" s="83"/>
      <c r="V405" s="83"/>
      <c r="W405" s="83"/>
    </row>
    <row r="406" spans="2:23" ht="18" customHeight="1" x14ac:dyDescent="0.15">
      <c r="B406" s="83"/>
      <c r="C406" s="83"/>
      <c r="D406" s="83"/>
      <c r="E406" s="83"/>
      <c r="F406" s="83"/>
      <c r="G406" s="83"/>
      <c r="H406" s="83"/>
      <c r="I406" s="84"/>
      <c r="J406" s="84"/>
      <c r="K406" s="84"/>
      <c r="L406" s="84"/>
      <c r="M406" s="83"/>
      <c r="N406" s="83"/>
      <c r="O406" s="83"/>
      <c r="P406" s="83"/>
      <c r="Q406" s="83"/>
      <c r="R406" s="83"/>
      <c r="S406" s="83"/>
      <c r="T406" s="83"/>
      <c r="U406" s="83"/>
      <c r="V406" s="83"/>
      <c r="W406" s="83"/>
    </row>
    <row r="407" spans="2:23" ht="18" customHeight="1" x14ac:dyDescent="0.15">
      <c r="B407" s="83"/>
      <c r="C407" s="83"/>
      <c r="D407" s="83"/>
      <c r="E407" s="83"/>
      <c r="F407" s="83"/>
      <c r="G407" s="83"/>
      <c r="H407" s="83"/>
      <c r="I407" s="84"/>
      <c r="J407" s="84"/>
      <c r="K407" s="84"/>
      <c r="L407" s="84"/>
      <c r="M407" s="83"/>
      <c r="N407" s="83"/>
      <c r="O407" s="83"/>
      <c r="P407" s="83"/>
      <c r="Q407" s="83"/>
      <c r="R407" s="83"/>
      <c r="S407" s="83"/>
      <c r="T407" s="83"/>
      <c r="U407" s="83"/>
      <c r="V407" s="83"/>
      <c r="W407" s="83"/>
    </row>
    <row r="408" spans="2:23" ht="18" customHeight="1" x14ac:dyDescent="0.15">
      <c r="B408" s="83"/>
      <c r="C408" s="83"/>
      <c r="D408" s="83"/>
      <c r="E408" s="83"/>
      <c r="F408" s="83"/>
      <c r="G408" s="83"/>
      <c r="H408" s="83"/>
      <c r="I408" s="84"/>
      <c r="J408" s="84"/>
      <c r="K408" s="84"/>
      <c r="L408" s="84"/>
      <c r="M408" s="83"/>
      <c r="N408" s="83"/>
      <c r="O408" s="83"/>
      <c r="P408" s="83"/>
      <c r="Q408" s="83"/>
      <c r="R408" s="83"/>
      <c r="S408" s="83"/>
      <c r="T408" s="83"/>
      <c r="U408" s="83"/>
      <c r="V408" s="83"/>
      <c r="W408" s="83"/>
    </row>
    <row r="409" spans="2:23" ht="18" customHeight="1" x14ac:dyDescent="0.15">
      <c r="B409" s="83"/>
      <c r="C409" s="83"/>
      <c r="D409" s="83"/>
      <c r="E409" s="83"/>
      <c r="F409" s="83"/>
      <c r="G409" s="83"/>
      <c r="H409" s="83"/>
      <c r="I409" s="84"/>
      <c r="J409" s="84"/>
      <c r="K409" s="84"/>
      <c r="L409" s="84"/>
      <c r="M409" s="83"/>
      <c r="N409" s="83"/>
      <c r="O409" s="83"/>
      <c r="P409" s="83"/>
      <c r="Q409" s="83"/>
      <c r="R409" s="83"/>
      <c r="S409" s="83"/>
      <c r="T409" s="83"/>
      <c r="U409" s="83"/>
      <c r="V409" s="83"/>
      <c r="W409" s="83"/>
    </row>
    <row r="410" spans="2:23" ht="18" customHeight="1" x14ac:dyDescent="0.15">
      <c r="B410" s="83"/>
      <c r="C410" s="83"/>
      <c r="D410" s="83"/>
      <c r="E410" s="83"/>
      <c r="F410" s="83"/>
      <c r="G410" s="83"/>
      <c r="H410" s="83"/>
      <c r="I410" s="84"/>
      <c r="J410" s="84"/>
      <c r="K410" s="84"/>
      <c r="L410" s="84"/>
      <c r="M410" s="83"/>
      <c r="N410" s="83"/>
      <c r="O410" s="83"/>
      <c r="P410" s="83"/>
      <c r="Q410" s="83"/>
      <c r="R410" s="83"/>
      <c r="S410" s="83"/>
      <c r="T410" s="83"/>
      <c r="U410" s="83"/>
      <c r="V410" s="83"/>
      <c r="W410" s="83"/>
    </row>
    <row r="411" spans="2:23" ht="18" customHeight="1" x14ac:dyDescent="0.15">
      <c r="B411" s="83"/>
      <c r="C411" s="83"/>
      <c r="D411" s="83"/>
      <c r="E411" s="83"/>
      <c r="F411" s="83"/>
      <c r="G411" s="83"/>
      <c r="H411" s="83"/>
      <c r="I411" s="84"/>
      <c r="J411" s="84"/>
      <c r="K411" s="84"/>
      <c r="L411" s="84"/>
      <c r="M411" s="83"/>
      <c r="N411" s="83"/>
      <c r="O411" s="83"/>
      <c r="P411" s="83"/>
      <c r="Q411" s="83"/>
      <c r="R411" s="83"/>
      <c r="S411" s="83"/>
      <c r="T411" s="83"/>
      <c r="U411" s="83"/>
      <c r="V411" s="83"/>
      <c r="W411" s="83"/>
    </row>
    <row r="412" spans="2:23" ht="18" customHeight="1" x14ac:dyDescent="0.15">
      <c r="B412" s="83"/>
      <c r="C412" s="83"/>
      <c r="D412" s="83"/>
      <c r="E412" s="83"/>
      <c r="F412" s="83"/>
      <c r="G412" s="83"/>
      <c r="H412" s="83"/>
      <c r="I412" s="84"/>
      <c r="J412" s="84"/>
      <c r="K412" s="84"/>
      <c r="L412" s="84"/>
      <c r="M412" s="83"/>
      <c r="N412" s="83"/>
      <c r="O412" s="83"/>
      <c r="P412" s="83"/>
      <c r="Q412" s="83"/>
      <c r="R412" s="83"/>
      <c r="S412" s="83"/>
      <c r="T412" s="83"/>
      <c r="U412" s="83"/>
      <c r="V412" s="83"/>
      <c r="W412" s="83"/>
    </row>
    <row r="413" spans="2:23" ht="18" customHeight="1" x14ac:dyDescent="0.15">
      <c r="B413" s="83"/>
      <c r="C413" s="83"/>
      <c r="D413" s="83"/>
      <c r="E413" s="83"/>
      <c r="F413" s="83"/>
      <c r="G413" s="83"/>
      <c r="H413" s="83"/>
      <c r="I413" s="84"/>
      <c r="J413" s="84"/>
      <c r="K413" s="84"/>
      <c r="L413" s="84"/>
      <c r="M413" s="83"/>
      <c r="N413" s="83"/>
      <c r="O413" s="83"/>
      <c r="P413" s="83"/>
      <c r="Q413" s="83"/>
      <c r="R413" s="83"/>
      <c r="S413" s="83"/>
      <c r="T413" s="83"/>
      <c r="U413" s="83"/>
      <c r="V413" s="83"/>
      <c r="W413" s="83"/>
    </row>
    <row r="414" spans="2:23" ht="18" customHeight="1" x14ac:dyDescent="0.15">
      <c r="B414" s="83"/>
      <c r="C414" s="83"/>
      <c r="D414" s="83"/>
      <c r="E414" s="83"/>
      <c r="F414" s="83"/>
      <c r="G414" s="83"/>
      <c r="H414" s="83"/>
      <c r="I414" s="84"/>
      <c r="J414" s="84"/>
      <c r="K414" s="84"/>
      <c r="L414" s="84"/>
      <c r="M414" s="83"/>
      <c r="N414" s="83"/>
      <c r="O414" s="83"/>
      <c r="P414" s="83"/>
      <c r="Q414" s="83"/>
      <c r="R414" s="83"/>
      <c r="S414" s="83"/>
      <c r="T414" s="83"/>
      <c r="U414" s="83"/>
      <c r="V414" s="83"/>
      <c r="W414" s="83"/>
    </row>
    <row r="415" spans="2:23" ht="18" customHeight="1" x14ac:dyDescent="0.15">
      <c r="B415" s="83"/>
      <c r="C415" s="83"/>
      <c r="D415" s="83"/>
      <c r="E415" s="83"/>
      <c r="F415" s="83"/>
      <c r="G415" s="83"/>
      <c r="H415" s="83"/>
      <c r="I415" s="84"/>
      <c r="J415" s="84"/>
      <c r="K415" s="84"/>
      <c r="L415" s="84"/>
      <c r="M415" s="83"/>
      <c r="N415" s="83"/>
      <c r="O415" s="83"/>
      <c r="P415" s="83"/>
      <c r="Q415" s="83"/>
      <c r="R415" s="83"/>
      <c r="S415" s="83"/>
      <c r="T415" s="83"/>
      <c r="U415" s="83"/>
      <c r="V415" s="83"/>
      <c r="W415" s="83"/>
    </row>
    <row r="416" spans="2:23" ht="18" customHeight="1" x14ac:dyDescent="0.15">
      <c r="B416" s="83"/>
      <c r="C416" s="83"/>
      <c r="D416" s="83"/>
      <c r="E416" s="83"/>
      <c r="F416" s="83"/>
      <c r="G416" s="83"/>
      <c r="H416" s="83"/>
      <c r="I416" s="84"/>
      <c r="J416" s="84"/>
      <c r="K416" s="84"/>
      <c r="L416" s="84"/>
      <c r="M416" s="83"/>
      <c r="N416" s="83"/>
      <c r="O416" s="83"/>
      <c r="P416" s="83"/>
      <c r="Q416" s="83"/>
      <c r="R416" s="83"/>
      <c r="S416" s="83"/>
      <c r="T416" s="83"/>
      <c r="U416" s="83"/>
      <c r="V416" s="83"/>
      <c r="W416" s="83"/>
    </row>
    <row r="417" spans="2:23" ht="18" customHeight="1" x14ac:dyDescent="0.15">
      <c r="B417" s="83"/>
      <c r="C417" s="83"/>
      <c r="D417" s="83"/>
      <c r="E417" s="83"/>
      <c r="F417" s="83"/>
      <c r="G417" s="83"/>
      <c r="H417" s="83"/>
      <c r="I417" s="84"/>
      <c r="J417" s="84"/>
      <c r="K417" s="84"/>
      <c r="L417" s="84"/>
      <c r="M417" s="83"/>
      <c r="N417" s="83"/>
      <c r="O417" s="83"/>
      <c r="P417" s="83"/>
      <c r="Q417" s="83"/>
      <c r="R417" s="83"/>
      <c r="S417" s="83"/>
      <c r="T417" s="83"/>
      <c r="U417" s="83"/>
      <c r="V417" s="83"/>
      <c r="W417" s="83"/>
    </row>
    <row r="418" spans="2:23" ht="18" customHeight="1" x14ac:dyDescent="0.15">
      <c r="B418" s="83"/>
      <c r="C418" s="83"/>
      <c r="D418" s="83"/>
      <c r="E418" s="83"/>
      <c r="F418" s="83"/>
      <c r="G418" s="83"/>
      <c r="H418" s="83"/>
      <c r="I418" s="84"/>
      <c r="J418" s="84"/>
      <c r="K418" s="84"/>
      <c r="L418" s="84"/>
      <c r="M418" s="83"/>
      <c r="N418" s="83"/>
      <c r="O418" s="83"/>
      <c r="P418" s="83"/>
      <c r="Q418" s="83"/>
      <c r="R418" s="83"/>
      <c r="S418" s="83"/>
      <c r="T418" s="83"/>
      <c r="U418" s="83"/>
      <c r="V418" s="83"/>
      <c r="W418" s="83"/>
    </row>
    <row r="419" spans="2:23" ht="18" customHeight="1" x14ac:dyDescent="0.15">
      <c r="B419" s="83"/>
      <c r="C419" s="83"/>
      <c r="D419" s="83"/>
      <c r="E419" s="83"/>
      <c r="F419" s="83"/>
      <c r="G419" s="83"/>
      <c r="H419" s="83"/>
      <c r="I419" s="84"/>
      <c r="J419" s="84"/>
      <c r="K419" s="84"/>
      <c r="L419" s="84"/>
      <c r="M419" s="83"/>
      <c r="N419" s="83"/>
      <c r="O419" s="83"/>
      <c r="P419" s="83"/>
      <c r="Q419" s="83"/>
      <c r="R419" s="83"/>
      <c r="S419" s="83"/>
      <c r="T419" s="83"/>
      <c r="U419" s="83"/>
      <c r="V419" s="83"/>
      <c r="W419" s="83"/>
    </row>
    <row r="420" spans="2:23" ht="18" customHeight="1" x14ac:dyDescent="0.15">
      <c r="B420" s="83"/>
      <c r="C420" s="83"/>
      <c r="D420" s="83"/>
      <c r="E420" s="83"/>
      <c r="F420" s="83"/>
      <c r="G420" s="83"/>
      <c r="H420" s="83"/>
      <c r="I420" s="84"/>
      <c r="J420" s="84"/>
      <c r="K420" s="84"/>
      <c r="L420" s="84"/>
      <c r="M420" s="83"/>
      <c r="N420" s="83"/>
      <c r="O420" s="83"/>
      <c r="P420" s="83"/>
      <c r="Q420" s="83"/>
      <c r="R420" s="83"/>
      <c r="S420" s="83"/>
      <c r="T420" s="83"/>
      <c r="U420" s="83"/>
      <c r="V420" s="83"/>
      <c r="W420" s="83"/>
    </row>
    <row r="421" spans="2:23" ht="18" customHeight="1" x14ac:dyDescent="0.15">
      <c r="B421" s="83"/>
      <c r="C421" s="83"/>
      <c r="D421" s="83"/>
      <c r="E421" s="83"/>
      <c r="F421" s="83"/>
      <c r="G421" s="83"/>
      <c r="H421" s="83"/>
      <c r="I421" s="84"/>
      <c r="J421" s="84"/>
      <c r="K421" s="84"/>
      <c r="L421" s="84"/>
      <c r="M421" s="83"/>
      <c r="N421" s="83"/>
      <c r="O421" s="83"/>
      <c r="P421" s="83"/>
      <c r="Q421" s="83"/>
      <c r="R421" s="83"/>
      <c r="S421" s="83"/>
      <c r="T421" s="83"/>
      <c r="U421" s="83"/>
      <c r="V421" s="83"/>
      <c r="W421" s="83"/>
    </row>
    <row r="422" spans="2:23" ht="18" customHeight="1" x14ac:dyDescent="0.15">
      <c r="B422" s="83"/>
      <c r="C422" s="83"/>
      <c r="D422" s="83"/>
      <c r="E422" s="83"/>
      <c r="F422" s="83"/>
      <c r="G422" s="83"/>
      <c r="H422" s="83"/>
      <c r="I422" s="84"/>
      <c r="J422" s="84"/>
      <c r="K422" s="84"/>
      <c r="L422" s="84"/>
      <c r="M422" s="83"/>
      <c r="N422" s="83"/>
      <c r="O422" s="83"/>
      <c r="P422" s="83"/>
      <c r="Q422" s="83"/>
      <c r="R422" s="83"/>
      <c r="S422" s="83"/>
      <c r="T422" s="83"/>
      <c r="U422" s="83"/>
      <c r="V422" s="83"/>
      <c r="W422" s="83"/>
    </row>
    <row r="423" spans="2:23" ht="18" customHeight="1" x14ac:dyDescent="0.15">
      <c r="B423" s="83"/>
      <c r="C423" s="83"/>
      <c r="D423" s="83"/>
      <c r="E423" s="83"/>
      <c r="F423" s="83"/>
      <c r="G423" s="83"/>
      <c r="H423" s="83"/>
      <c r="I423" s="84"/>
      <c r="J423" s="84"/>
      <c r="K423" s="84"/>
      <c r="L423" s="84"/>
      <c r="M423" s="83"/>
      <c r="N423" s="83"/>
      <c r="O423" s="83"/>
      <c r="P423" s="83"/>
      <c r="Q423" s="83"/>
      <c r="R423" s="83"/>
      <c r="S423" s="83"/>
      <c r="T423" s="83"/>
      <c r="U423" s="83"/>
      <c r="V423" s="83"/>
      <c r="W423" s="83"/>
    </row>
    <row r="424" spans="2:23" ht="18" customHeight="1" x14ac:dyDescent="0.15">
      <c r="B424" s="83"/>
      <c r="C424" s="83"/>
      <c r="D424" s="83"/>
      <c r="E424" s="83"/>
      <c r="F424" s="83"/>
      <c r="G424" s="83"/>
      <c r="H424" s="83"/>
      <c r="I424" s="84"/>
      <c r="J424" s="84"/>
      <c r="K424" s="84"/>
      <c r="L424" s="84"/>
      <c r="M424" s="83"/>
      <c r="N424" s="83"/>
      <c r="O424" s="83"/>
      <c r="P424" s="83"/>
      <c r="Q424" s="83"/>
      <c r="R424" s="83"/>
      <c r="S424" s="83"/>
      <c r="T424" s="83"/>
      <c r="U424" s="83"/>
      <c r="V424" s="83"/>
      <c r="W424" s="83"/>
    </row>
    <row r="425" spans="2:23" ht="18" customHeight="1" x14ac:dyDescent="0.15">
      <c r="B425" s="83"/>
      <c r="C425" s="83"/>
      <c r="D425" s="83"/>
      <c r="E425" s="83"/>
      <c r="F425" s="83"/>
      <c r="G425" s="83"/>
      <c r="H425" s="83"/>
      <c r="I425" s="84"/>
      <c r="J425" s="84"/>
      <c r="K425" s="84"/>
      <c r="L425" s="84"/>
      <c r="M425" s="83"/>
      <c r="N425" s="83"/>
      <c r="O425" s="83"/>
      <c r="P425" s="83"/>
      <c r="Q425" s="83"/>
      <c r="R425" s="83"/>
      <c r="S425" s="83"/>
      <c r="T425" s="83"/>
      <c r="U425" s="83"/>
      <c r="V425" s="83"/>
      <c r="W425" s="83"/>
    </row>
    <row r="426" spans="2:23" ht="18" customHeight="1" x14ac:dyDescent="0.15">
      <c r="B426" s="83"/>
      <c r="C426" s="83"/>
      <c r="D426" s="83"/>
      <c r="E426" s="83"/>
      <c r="F426" s="83"/>
      <c r="G426" s="83"/>
      <c r="H426" s="83"/>
      <c r="I426" s="84"/>
      <c r="J426" s="84"/>
      <c r="K426" s="84"/>
      <c r="L426" s="84"/>
      <c r="M426" s="83"/>
      <c r="N426" s="83"/>
      <c r="O426" s="83"/>
      <c r="P426" s="83"/>
      <c r="Q426" s="83"/>
      <c r="R426" s="83"/>
      <c r="S426" s="83"/>
      <c r="T426" s="83"/>
      <c r="U426" s="83"/>
      <c r="V426" s="83"/>
      <c r="W426" s="83"/>
    </row>
    <row r="427" spans="2:23" ht="18" customHeight="1" x14ac:dyDescent="0.15">
      <c r="B427" s="83"/>
      <c r="C427" s="83"/>
      <c r="D427" s="83"/>
      <c r="E427" s="83"/>
      <c r="F427" s="83"/>
      <c r="G427" s="83"/>
      <c r="H427" s="83"/>
      <c r="I427" s="84"/>
      <c r="J427" s="84"/>
      <c r="K427" s="84"/>
      <c r="L427" s="84"/>
      <c r="M427" s="83"/>
      <c r="N427" s="83"/>
      <c r="O427" s="83"/>
      <c r="P427" s="83"/>
      <c r="Q427" s="83"/>
      <c r="R427" s="83"/>
      <c r="S427" s="83"/>
      <c r="T427" s="83"/>
      <c r="U427" s="83"/>
      <c r="V427" s="83"/>
      <c r="W427" s="83"/>
    </row>
    <row r="428" spans="2:23" ht="18" customHeight="1" x14ac:dyDescent="0.15">
      <c r="B428" s="83"/>
      <c r="C428" s="83"/>
      <c r="D428" s="83"/>
      <c r="E428" s="83"/>
      <c r="F428" s="83"/>
      <c r="G428" s="83"/>
      <c r="H428" s="83"/>
      <c r="I428" s="84"/>
      <c r="J428" s="84"/>
      <c r="K428" s="84"/>
      <c r="L428" s="84"/>
      <c r="M428" s="83"/>
      <c r="N428" s="83"/>
      <c r="O428" s="83"/>
      <c r="P428" s="83"/>
      <c r="Q428" s="83"/>
      <c r="R428" s="83"/>
      <c r="S428" s="83"/>
      <c r="T428" s="83"/>
      <c r="U428" s="83"/>
      <c r="V428" s="83"/>
      <c r="W428" s="83"/>
    </row>
    <row r="429" spans="2:23" ht="18" customHeight="1" x14ac:dyDescent="0.15">
      <c r="B429" s="83"/>
      <c r="C429" s="83"/>
      <c r="D429" s="83"/>
      <c r="E429" s="83"/>
      <c r="F429" s="83"/>
      <c r="G429" s="83"/>
      <c r="H429" s="83"/>
      <c r="I429" s="84"/>
      <c r="J429" s="84"/>
      <c r="K429" s="84"/>
      <c r="L429" s="84"/>
      <c r="M429" s="83"/>
      <c r="N429" s="83"/>
      <c r="O429" s="83"/>
      <c r="P429" s="83"/>
      <c r="Q429" s="83"/>
      <c r="R429" s="83"/>
      <c r="S429" s="83"/>
      <c r="T429" s="83"/>
      <c r="U429" s="83"/>
      <c r="V429" s="83"/>
      <c r="W429" s="83"/>
    </row>
    <row r="430" spans="2:23" ht="18" customHeight="1" x14ac:dyDescent="0.15">
      <c r="B430" s="83"/>
      <c r="C430" s="83"/>
      <c r="D430" s="83"/>
      <c r="E430" s="83"/>
      <c r="F430" s="83"/>
      <c r="G430" s="83"/>
      <c r="H430" s="83"/>
      <c r="I430" s="84"/>
      <c r="J430" s="84"/>
      <c r="K430" s="84"/>
      <c r="L430" s="84"/>
      <c r="M430" s="83"/>
      <c r="N430" s="83"/>
      <c r="O430" s="83"/>
      <c r="P430" s="83"/>
      <c r="Q430" s="83"/>
      <c r="R430" s="83"/>
      <c r="S430" s="83"/>
      <c r="T430" s="83"/>
      <c r="U430" s="83"/>
      <c r="V430" s="83"/>
      <c r="W430" s="83"/>
    </row>
    <row r="431" spans="2:23" ht="18" customHeight="1" x14ac:dyDescent="0.15">
      <c r="B431" s="83"/>
      <c r="C431" s="83"/>
      <c r="D431" s="83"/>
      <c r="E431" s="83"/>
      <c r="F431" s="83"/>
      <c r="G431" s="83"/>
      <c r="H431" s="83"/>
      <c r="I431" s="84"/>
      <c r="J431" s="84"/>
      <c r="K431" s="84"/>
      <c r="L431" s="84"/>
      <c r="M431" s="83"/>
      <c r="N431" s="83"/>
      <c r="O431" s="83"/>
      <c r="P431" s="83"/>
      <c r="Q431" s="83"/>
      <c r="R431" s="83"/>
      <c r="S431" s="83"/>
      <c r="T431" s="83"/>
      <c r="U431" s="83"/>
      <c r="V431" s="83"/>
      <c r="W431" s="83"/>
    </row>
    <row r="432" spans="2:23" ht="18" customHeight="1" x14ac:dyDescent="0.15">
      <c r="B432" s="83"/>
      <c r="C432" s="83"/>
      <c r="D432" s="83"/>
      <c r="E432" s="83"/>
      <c r="F432" s="83"/>
      <c r="G432" s="83"/>
      <c r="H432" s="83"/>
      <c r="I432" s="84"/>
      <c r="J432" s="84"/>
      <c r="K432" s="84"/>
      <c r="L432" s="84"/>
      <c r="M432" s="83"/>
      <c r="N432" s="83"/>
      <c r="O432" s="83"/>
      <c r="P432" s="83"/>
      <c r="Q432" s="83"/>
      <c r="R432" s="83"/>
      <c r="S432" s="83"/>
      <c r="T432" s="83"/>
      <c r="U432" s="83"/>
      <c r="V432" s="83"/>
      <c r="W432" s="83"/>
    </row>
    <row r="433" spans="2:23" ht="18" customHeight="1" x14ac:dyDescent="0.15">
      <c r="B433" s="83"/>
      <c r="C433" s="83"/>
      <c r="D433" s="83"/>
      <c r="E433" s="83"/>
      <c r="F433" s="83"/>
      <c r="G433" s="83"/>
      <c r="H433" s="83"/>
      <c r="I433" s="84"/>
      <c r="J433" s="84"/>
      <c r="K433" s="84"/>
      <c r="L433" s="84"/>
      <c r="M433" s="83"/>
      <c r="N433" s="83"/>
      <c r="O433" s="83"/>
      <c r="P433" s="83"/>
      <c r="Q433" s="83"/>
      <c r="R433" s="83"/>
      <c r="S433" s="83"/>
      <c r="T433" s="83"/>
      <c r="U433" s="83"/>
      <c r="V433" s="83"/>
      <c r="W433" s="83"/>
    </row>
    <row r="434" spans="2:23" ht="18" customHeight="1" x14ac:dyDescent="0.15">
      <c r="B434" s="83"/>
      <c r="C434" s="83"/>
      <c r="D434" s="83"/>
      <c r="E434" s="83"/>
      <c r="F434" s="83"/>
      <c r="G434" s="83"/>
      <c r="H434" s="83"/>
      <c r="I434" s="84"/>
      <c r="J434" s="84"/>
      <c r="K434" s="84"/>
      <c r="L434" s="84"/>
      <c r="M434" s="83"/>
      <c r="N434" s="83"/>
      <c r="O434" s="83"/>
      <c r="P434" s="83"/>
      <c r="Q434" s="83"/>
      <c r="R434" s="83"/>
      <c r="S434" s="83"/>
      <c r="T434" s="83"/>
      <c r="U434" s="83"/>
      <c r="V434" s="83"/>
      <c r="W434" s="83"/>
    </row>
    <row r="435" spans="2:23" ht="18" customHeight="1" x14ac:dyDescent="0.15">
      <c r="B435" s="83"/>
      <c r="C435" s="83"/>
      <c r="D435" s="83"/>
      <c r="E435" s="83"/>
      <c r="F435" s="83"/>
      <c r="G435" s="83"/>
      <c r="H435" s="83"/>
      <c r="I435" s="84"/>
      <c r="J435" s="84"/>
      <c r="K435" s="84"/>
      <c r="L435" s="84"/>
      <c r="M435" s="83"/>
      <c r="N435" s="83"/>
      <c r="O435" s="83"/>
      <c r="P435" s="83"/>
      <c r="Q435" s="83"/>
      <c r="R435" s="83"/>
      <c r="S435" s="83"/>
      <c r="T435" s="83"/>
      <c r="U435" s="83"/>
      <c r="V435" s="83"/>
      <c r="W435" s="83"/>
    </row>
    <row r="436" spans="2:23" ht="18" customHeight="1" x14ac:dyDescent="0.15">
      <c r="B436" s="83"/>
      <c r="C436" s="83"/>
      <c r="D436" s="83"/>
      <c r="E436" s="83"/>
      <c r="F436" s="83"/>
      <c r="G436" s="83"/>
      <c r="H436" s="83"/>
      <c r="I436" s="84"/>
      <c r="J436" s="84"/>
      <c r="K436" s="84"/>
      <c r="L436" s="84"/>
      <c r="M436" s="83"/>
      <c r="N436" s="83"/>
      <c r="O436" s="83"/>
      <c r="P436" s="83"/>
      <c r="Q436" s="83"/>
      <c r="R436" s="83"/>
      <c r="S436" s="83"/>
      <c r="T436" s="83"/>
      <c r="U436" s="83"/>
      <c r="V436" s="83"/>
      <c r="W436" s="83"/>
    </row>
    <row r="437" spans="2:23" ht="18" customHeight="1" x14ac:dyDescent="0.15">
      <c r="B437" s="83"/>
      <c r="C437" s="83"/>
      <c r="D437" s="83"/>
      <c r="E437" s="83"/>
      <c r="F437" s="83"/>
      <c r="G437" s="83"/>
      <c r="H437" s="83"/>
      <c r="I437" s="84"/>
      <c r="J437" s="84"/>
      <c r="K437" s="84"/>
      <c r="L437" s="84"/>
      <c r="M437" s="83"/>
      <c r="N437" s="83"/>
      <c r="O437" s="83"/>
      <c r="P437" s="83"/>
      <c r="Q437" s="83"/>
      <c r="R437" s="83"/>
      <c r="S437" s="83"/>
      <c r="T437" s="83"/>
      <c r="U437" s="83"/>
      <c r="V437" s="83"/>
      <c r="W437" s="83"/>
    </row>
    <row r="438" spans="2:23" ht="18" customHeight="1" x14ac:dyDescent="0.15">
      <c r="B438" s="83"/>
      <c r="C438" s="83"/>
      <c r="D438" s="83"/>
      <c r="E438" s="83"/>
      <c r="F438" s="83"/>
      <c r="G438" s="83"/>
      <c r="H438" s="83"/>
      <c r="I438" s="84"/>
      <c r="J438" s="84"/>
      <c r="K438" s="84"/>
      <c r="L438" s="84"/>
      <c r="M438" s="83"/>
      <c r="N438" s="83"/>
      <c r="O438" s="83"/>
      <c r="P438" s="83"/>
      <c r="Q438" s="83"/>
      <c r="R438" s="83"/>
      <c r="S438" s="83"/>
      <c r="T438" s="83"/>
      <c r="U438" s="83"/>
      <c r="V438" s="83"/>
      <c r="W438" s="83"/>
    </row>
    <row r="439" spans="2:23" ht="18" customHeight="1" x14ac:dyDescent="0.15">
      <c r="B439" s="83"/>
      <c r="C439" s="83"/>
      <c r="D439" s="83"/>
      <c r="E439" s="83"/>
      <c r="F439" s="83"/>
      <c r="G439" s="83"/>
      <c r="H439" s="83"/>
      <c r="I439" s="84"/>
      <c r="J439" s="84"/>
      <c r="K439" s="84"/>
      <c r="L439" s="84"/>
      <c r="M439" s="83"/>
      <c r="N439" s="83"/>
      <c r="O439" s="83"/>
      <c r="P439" s="83"/>
      <c r="Q439" s="83"/>
      <c r="R439" s="83"/>
      <c r="S439" s="83"/>
      <c r="T439" s="83"/>
      <c r="U439" s="83"/>
      <c r="V439" s="83"/>
      <c r="W439" s="83"/>
    </row>
    <row r="440" spans="2:23" ht="18" customHeight="1" x14ac:dyDescent="0.15">
      <c r="B440" s="83"/>
      <c r="C440" s="83"/>
      <c r="D440" s="83"/>
      <c r="E440" s="83"/>
      <c r="F440" s="83"/>
      <c r="G440" s="83"/>
      <c r="H440" s="83"/>
      <c r="I440" s="84"/>
      <c r="J440" s="84"/>
      <c r="K440" s="84"/>
      <c r="L440" s="84"/>
      <c r="M440" s="83"/>
      <c r="N440" s="83"/>
      <c r="O440" s="83"/>
      <c r="P440" s="83"/>
      <c r="Q440" s="83"/>
      <c r="R440" s="83"/>
      <c r="S440" s="83"/>
      <c r="T440" s="83"/>
      <c r="U440" s="83"/>
      <c r="V440" s="83"/>
      <c r="W440" s="83"/>
    </row>
    <row r="441" spans="2:23" ht="18" customHeight="1" x14ac:dyDescent="0.15">
      <c r="B441" s="83"/>
      <c r="C441" s="83"/>
      <c r="D441" s="83"/>
      <c r="E441" s="83"/>
      <c r="F441" s="83"/>
      <c r="G441" s="83"/>
      <c r="H441" s="83"/>
      <c r="I441" s="84"/>
      <c r="J441" s="84"/>
      <c r="K441" s="84"/>
      <c r="L441" s="84"/>
      <c r="M441" s="83"/>
      <c r="N441" s="83"/>
      <c r="O441" s="83"/>
      <c r="P441" s="83"/>
      <c r="Q441" s="83"/>
      <c r="R441" s="83"/>
      <c r="S441" s="83"/>
      <c r="T441" s="83"/>
      <c r="U441" s="83"/>
      <c r="V441" s="83"/>
      <c r="W441" s="83"/>
    </row>
    <row r="442" spans="2:23" ht="18" customHeight="1" x14ac:dyDescent="0.15">
      <c r="B442" s="83"/>
      <c r="C442" s="83"/>
      <c r="D442" s="83"/>
      <c r="E442" s="83"/>
      <c r="F442" s="83"/>
      <c r="G442" s="83"/>
      <c r="H442" s="83"/>
      <c r="I442" s="84"/>
      <c r="J442" s="84"/>
      <c r="K442" s="84"/>
      <c r="L442" s="84"/>
      <c r="M442" s="83"/>
      <c r="N442" s="83"/>
      <c r="O442" s="83"/>
      <c r="P442" s="83"/>
      <c r="Q442" s="83"/>
      <c r="R442" s="83"/>
      <c r="S442" s="83"/>
      <c r="T442" s="83"/>
      <c r="U442" s="83"/>
      <c r="V442" s="83"/>
      <c r="W442" s="83"/>
    </row>
    <row r="443" spans="2:23" ht="18" customHeight="1" x14ac:dyDescent="0.15">
      <c r="B443" s="83"/>
      <c r="C443" s="83"/>
      <c r="D443" s="83"/>
      <c r="E443" s="83"/>
      <c r="F443" s="83"/>
      <c r="G443" s="83"/>
      <c r="H443" s="83"/>
      <c r="I443" s="84"/>
      <c r="J443" s="84"/>
      <c r="K443" s="84"/>
      <c r="L443" s="84"/>
      <c r="M443" s="83"/>
      <c r="N443" s="83"/>
      <c r="O443" s="83"/>
      <c r="P443" s="83"/>
      <c r="Q443" s="83"/>
      <c r="R443" s="83"/>
      <c r="S443" s="83"/>
      <c r="T443" s="83"/>
      <c r="U443" s="83"/>
      <c r="V443" s="83"/>
      <c r="W443" s="83"/>
    </row>
    <row r="444" spans="2:23" ht="18" customHeight="1" x14ac:dyDescent="0.15">
      <c r="B444" s="83"/>
      <c r="C444" s="83"/>
      <c r="D444" s="83"/>
      <c r="E444" s="83"/>
      <c r="F444" s="83"/>
      <c r="G444" s="83"/>
      <c r="H444" s="83"/>
      <c r="I444" s="84"/>
      <c r="J444" s="84"/>
      <c r="K444" s="84"/>
      <c r="L444" s="84"/>
      <c r="M444" s="83"/>
      <c r="N444" s="83"/>
      <c r="O444" s="83"/>
      <c r="P444" s="83"/>
      <c r="Q444" s="83"/>
      <c r="R444" s="83"/>
      <c r="S444" s="83"/>
      <c r="T444" s="83"/>
      <c r="U444" s="83"/>
      <c r="V444" s="83"/>
      <c r="W444" s="83"/>
    </row>
    <row r="445" spans="2:23" ht="18" customHeight="1" x14ac:dyDescent="0.15">
      <c r="B445" s="83"/>
      <c r="C445" s="83"/>
      <c r="D445" s="83"/>
      <c r="E445" s="83"/>
      <c r="F445" s="83"/>
      <c r="G445" s="83"/>
      <c r="H445" s="83"/>
      <c r="I445" s="84"/>
      <c r="J445" s="84"/>
      <c r="K445" s="84"/>
      <c r="L445" s="84"/>
      <c r="M445" s="83"/>
      <c r="N445" s="83"/>
      <c r="O445" s="83"/>
      <c r="P445" s="83"/>
      <c r="Q445" s="83"/>
      <c r="R445" s="83"/>
      <c r="S445" s="83"/>
      <c r="T445" s="83"/>
      <c r="U445" s="83"/>
      <c r="V445" s="83"/>
      <c r="W445" s="83"/>
    </row>
    <row r="446" spans="2:23" ht="18" customHeight="1" x14ac:dyDescent="0.15">
      <c r="B446" s="83"/>
      <c r="C446" s="83"/>
      <c r="D446" s="83"/>
      <c r="E446" s="83"/>
      <c r="F446" s="83"/>
      <c r="G446" s="83"/>
      <c r="H446" s="83"/>
      <c r="I446" s="84"/>
      <c r="J446" s="84"/>
      <c r="K446" s="84"/>
      <c r="L446" s="84"/>
      <c r="M446" s="83"/>
      <c r="N446" s="83"/>
      <c r="O446" s="83"/>
      <c r="P446" s="83"/>
      <c r="Q446" s="83"/>
      <c r="R446" s="83"/>
      <c r="S446" s="83"/>
      <c r="T446" s="83"/>
      <c r="U446" s="83"/>
      <c r="V446" s="83"/>
      <c r="W446" s="83"/>
    </row>
    <row r="447" spans="2:23" ht="18" customHeight="1" x14ac:dyDescent="0.15">
      <c r="B447" s="83"/>
      <c r="C447" s="83"/>
      <c r="D447" s="83"/>
      <c r="E447" s="83"/>
      <c r="F447" s="83"/>
      <c r="G447" s="83"/>
      <c r="H447" s="83"/>
      <c r="I447" s="84"/>
      <c r="J447" s="84"/>
      <c r="K447" s="84"/>
      <c r="L447" s="84"/>
      <c r="M447" s="83"/>
      <c r="N447" s="83"/>
      <c r="O447" s="83"/>
      <c r="P447" s="83"/>
      <c r="Q447" s="83"/>
      <c r="R447" s="83"/>
      <c r="S447" s="83"/>
      <c r="T447" s="83"/>
      <c r="U447" s="83"/>
      <c r="V447" s="83"/>
      <c r="W447" s="83"/>
    </row>
    <row r="448" spans="2:23" ht="18" customHeight="1" x14ac:dyDescent="0.15">
      <c r="B448" s="83"/>
      <c r="C448" s="83"/>
      <c r="D448" s="83"/>
      <c r="E448" s="83"/>
      <c r="F448" s="83"/>
      <c r="G448" s="83"/>
      <c r="H448" s="83"/>
      <c r="I448" s="84"/>
      <c r="J448" s="84"/>
      <c r="K448" s="84"/>
      <c r="L448" s="84"/>
      <c r="M448" s="83"/>
      <c r="N448" s="83"/>
      <c r="O448" s="83"/>
      <c r="P448" s="83"/>
      <c r="Q448" s="83"/>
      <c r="R448" s="83"/>
      <c r="S448" s="83"/>
      <c r="T448" s="83"/>
      <c r="U448" s="83"/>
      <c r="V448" s="83"/>
      <c r="W448" s="83"/>
    </row>
    <row r="449" spans="2:23" ht="18" customHeight="1" x14ac:dyDescent="0.15">
      <c r="B449" s="83"/>
      <c r="C449" s="83"/>
      <c r="D449" s="83"/>
      <c r="E449" s="83"/>
      <c r="F449" s="83"/>
      <c r="G449" s="83"/>
      <c r="H449" s="83"/>
      <c r="I449" s="84"/>
      <c r="J449" s="84"/>
      <c r="K449" s="84"/>
      <c r="L449" s="84"/>
      <c r="M449" s="83"/>
      <c r="N449" s="83"/>
      <c r="O449" s="83"/>
      <c r="P449" s="83"/>
      <c r="Q449" s="83"/>
      <c r="R449" s="83"/>
      <c r="S449" s="83"/>
      <c r="T449" s="83"/>
      <c r="U449" s="83"/>
      <c r="V449" s="83"/>
      <c r="W449" s="83"/>
    </row>
    <row r="450" spans="2:23" ht="18" customHeight="1" x14ac:dyDescent="0.15">
      <c r="B450" s="83"/>
      <c r="C450" s="83"/>
      <c r="D450" s="83"/>
      <c r="E450" s="83"/>
      <c r="F450" s="83"/>
      <c r="G450" s="83"/>
      <c r="H450" s="83"/>
      <c r="I450" s="84"/>
      <c r="J450" s="84"/>
      <c r="K450" s="84"/>
      <c r="L450" s="84"/>
      <c r="M450" s="83"/>
      <c r="N450" s="83"/>
      <c r="O450" s="83"/>
      <c r="P450" s="83"/>
      <c r="Q450" s="83"/>
      <c r="R450" s="83"/>
      <c r="S450" s="83"/>
      <c r="T450" s="83"/>
      <c r="U450" s="83"/>
      <c r="V450" s="83"/>
      <c r="W450" s="83"/>
    </row>
    <row r="451" spans="2:23" ht="18" customHeight="1" x14ac:dyDescent="0.15">
      <c r="B451" s="83"/>
      <c r="C451" s="83"/>
      <c r="D451" s="83"/>
      <c r="E451" s="83"/>
      <c r="F451" s="83"/>
      <c r="G451" s="83"/>
      <c r="H451" s="83"/>
      <c r="I451" s="84"/>
      <c r="J451" s="84"/>
      <c r="K451" s="84"/>
      <c r="L451" s="84"/>
      <c r="M451" s="83"/>
      <c r="N451" s="83"/>
      <c r="O451" s="83"/>
      <c r="P451" s="83"/>
      <c r="Q451" s="83"/>
      <c r="R451" s="83"/>
      <c r="S451" s="83"/>
      <c r="T451" s="83"/>
      <c r="U451" s="83"/>
      <c r="V451" s="83"/>
      <c r="W451" s="83"/>
    </row>
    <row r="452" spans="2:23" ht="18" customHeight="1" x14ac:dyDescent="0.15">
      <c r="B452" s="83"/>
      <c r="C452" s="83"/>
      <c r="D452" s="83"/>
      <c r="E452" s="83"/>
      <c r="F452" s="83"/>
      <c r="G452" s="83"/>
      <c r="H452" s="83"/>
      <c r="I452" s="84"/>
      <c r="J452" s="84"/>
      <c r="K452" s="84"/>
      <c r="L452" s="84"/>
      <c r="M452" s="83"/>
      <c r="N452" s="83"/>
      <c r="O452" s="83"/>
      <c r="P452" s="83"/>
      <c r="Q452" s="83"/>
      <c r="R452" s="83"/>
      <c r="S452" s="83"/>
      <c r="T452" s="83"/>
      <c r="U452" s="83"/>
      <c r="V452" s="83"/>
      <c r="W452" s="83"/>
    </row>
    <row r="453" spans="2:23" ht="18" customHeight="1" x14ac:dyDescent="0.15">
      <c r="B453" s="83"/>
      <c r="C453" s="83"/>
      <c r="D453" s="83"/>
      <c r="E453" s="83"/>
      <c r="F453" s="83"/>
      <c r="G453" s="83"/>
      <c r="H453" s="83"/>
      <c r="I453" s="84"/>
      <c r="J453" s="84"/>
      <c r="K453" s="84"/>
      <c r="L453" s="84"/>
      <c r="M453" s="83"/>
      <c r="N453" s="83"/>
      <c r="O453" s="83"/>
      <c r="P453" s="83"/>
      <c r="Q453" s="83"/>
      <c r="R453" s="83"/>
      <c r="S453" s="83"/>
      <c r="T453" s="83"/>
      <c r="U453" s="83"/>
      <c r="V453" s="83"/>
      <c r="W453" s="83"/>
    </row>
    <row r="454" spans="2:23" ht="18" customHeight="1" x14ac:dyDescent="0.15">
      <c r="B454" s="83"/>
      <c r="C454" s="83"/>
      <c r="D454" s="83"/>
      <c r="E454" s="83"/>
      <c r="F454" s="83"/>
      <c r="G454" s="83"/>
      <c r="H454" s="83"/>
      <c r="I454" s="84"/>
      <c r="J454" s="84"/>
      <c r="K454" s="84"/>
      <c r="L454" s="84"/>
      <c r="M454" s="83"/>
      <c r="N454" s="83"/>
      <c r="O454" s="83"/>
      <c r="P454" s="83"/>
      <c r="Q454" s="83"/>
      <c r="R454" s="83"/>
      <c r="S454" s="83"/>
      <c r="T454" s="83"/>
      <c r="U454" s="83"/>
      <c r="V454" s="83"/>
      <c r="W454" s="83"/>
    </row>
    <row r="455" spans="2:23" ht="18" customHeight="1" x14ac:dyDescent="0.15">
      <c r="B455" s="83"/>
      <c r="C455" s="83"/>
      <c r="D455" s="83"/>
      <c r="E455" s="83"/>
      <c r="F455" s="83"/>
      <c r="G455" s="83"/>
      <c r="H455" s="83"/>
      <c r="I455" s="84"/>
      <c r="J455" s="84"/>
      <c r="K455" s="84"/>
      <c r="L455" s="84"/>
      <c r="M455" s="83"/>
      <c r="N455" s="83"/>
      <c r="O455" s="83"/>
      <c r="P455" s="83"/>
      <c r="Q455" s="83"/>
      <c r="R455" s="83"/>
      <c r="S455" s="83"/>
      <c r="T455" s="83"/>
      <c r="U455" s="83"/>
      <c r="V455" s="83"/>
      <c r="W455" s="83"/>
    </row>
    <row r="456" spans="2:23" ht="18" customHeight="1" x14ac:dyDescent="0.15">
      <c r="B456" s="83"/>
      <c r="C456" s="83"/>
      <c r="D456" s="83"/>
      <c r="E456" s="83"/>
      <c r="F456" s="83"/>
      <c r="G456" s="83"/>
      <c r="H456" s="83"/>
      <c r="I456" s="84"/>
      <c r="J456" s="84"/>
      <c r="K456" s="84"/>
      <c r="L456" s="84"/>
      <c r="M456" s="83"/>
      <c r="N456" s="83"/>
      <c r="O456" s="83"/>
      <c r="P456" s="83"/>
      <c r="Q456" s="83"/>
      <c r="R456" s="83"/>
      <c r="S456" s="83"/>
      <c r="T456" s="83"/>
      <c r="U456" s="83"/>
      <c r="V456" s="83"/>
      <c r="W456" s="83"/>
    </row>
    <row r="457" spans="2:23" ht="18" customHeight="1" x14ac:dyDescent="0.15">
      <c r="B457" s="83"/>
      <c r="C457" s="83"/>
      <c r="D457" s="83"/>
      <c r="E457" s="83"/>
      <c r="F457" s="83"/>
      <c r="G457" s="83"/>
      <c r="H457" s="83"/>
      <c r="I457" s="84"/>
      <c r="J457" s="84"/>
      <c r="K457" s="84"/>
      <c r="L457" s="84"/>
      <c r="M457" s="83"/>
      <c r="N457" s="83"/>
      <c r="O457" s="83"/>
      <c r="P457" s="83"/>
      <c r="Q457" s="83"/>
      <c r="R457" s="83"/>
      <c r="S457" s="83"/>
      <c r="T457" s="83"/>
      <c r="U457" s="83"/>
      <c r="V457" s="83"/>
      <c r="W457" s="83"/>
    </row>
    <row r="458" spans="2:23" ht="18" customHeight="1" x14ac:dyDescent="0.15">
      <c r="B458" s="83"/>
      <c r="C458" s="83"/>
      <c r="D458" s="83"/>
      <c r="E458" s="83"/>
      <c r="F458" s="83"/>
      <c r="G458" s="83"/>
      <c r="H458" s="83"/>
      <c r="I458" s="84"/>
      <c r="J458" s="84"/>
      <c r="K458" s="84"/>
      <c r="L458" s="84"/>
      <c r="M458" s="83"/>
      <c r="N458" s="83"/>
      <c r="O458" s="83"/>
      <c r="P458" s="83"/>
      <c r="Q458" s="83"/>
      <c r="R458" s="83"/>
      <c r="S458" s="83"/>
      <c r="T458" s="83"/>
      <c r="U458" s="83"/>
      <c r="V458" s="83"/>
      <c r="W458" s="83"/>
    </row>
    <row r="459" spans="2:23" ht="18" customHeight="1" x14ac:dyDescent="0.15">
      <c r="B459" s="83"/>
      <c r="C459" s="83"/>
      <c r="D459" s="83"/>
      <c r="E459" s="83"/>
      <c r="F459" s="83"/>
      <c r="G459" s="83"/>
      <c r="H459" s="83"/>
      <c r="I459" s="84"/>
      <c r="J459" s="84"/>
      <c r="K459" s="84"/>
      <c r="L459" s="84"/>
      <c r="M459" s="83"/>
      <c r="N459" s="83"/>
      <c r="O459" s="83"/>
      <c r="P459" s="83"/>
      <c r="Q459" s="83"/>
      <c r="R459" s="83"/>
      <c r="S459" s="83"/>
      <c r="T459" s="83"/>
      <c r="U459" s="83"/>
      <c r="V459" s="83"/>
      <c r="W459" s="83"/>
    </row>
    <row r="460" spans="2:23" ht="18" customHeight="1" x14ac:dyDescent="0.15">
      <c r="B460" s="83"/>
      <c r="C460" s="83"/>
      <c r="D460" s="83"/>
      <c r="E460" s="83"/>
      <c r="F460" s="83"/>
      <c r="G460" s="83"/>
      <c r="H460" s="83"/>
      <c r="I460" s="84"/>
      <c r="J460" s="84"/>
      <c r="K460" s="84"/>
      <c r="L460" s="84"/>
      <c r="M460" s="83"/>
      <c r="N460" s="83"/>
      <c r="O460" s="83"/>
      <c r="P460" s="83"/>
      <c r="Q460" s="83"/>
      <c r="R460" s="83"/>
      <c r="S460" s="83"/>
      <c r="T460" s="83"/>
      <c r="U460" s="83"/>
      <c r="V460" s="83"/>
      <c r="W460" s="83"/>
    </row>
    <row r="461" spans="2:23" ht="18" customHeight="1" x14ac:dyDescent="0.15">
      <c r="B461" s="83"/>
      <c r="C461" s="83"/>
      <c r="D461" s="83"/>
      <c r="E461" s="83"/>
      <c r="F461" s="83"/>
      <c r="G461" s="83"/>
      <c r="H461" s="83"/>
      <c r="I461" s="84"/>
      <c r="J461" s="84"/>
      <c r="K461" s="84"/>
      <c r="L461" s="84"/>
      <c r="M461" s="83"/>
      <c r="N461" s="83"/>
      <c r="O461" s="83"/>
      <c r="P461" s="83"/>
      <c r="Q461" s="83"/>
      <c r="R461" s="83"/>
      <c r="S461" s="83"/>
      <c r="T461" s="83"/>
      <c r="U461" s="83"/>
      <c r="V461" s="83"/>
      <c r="W461" s="83"/>
    </row>
    <row r="462" spans="2:23" ht="18" customHeight="1" x14ac:dyDescent="0.15">
      <c r="B462" s="83"/>
      <c r="C462" s="83"/>
      <c r="D462" s="83"/>
      <c r="E462" s="83"/>
      <c r="F462" s="83"/>
      <c r="G462" s="83"/>
      <c r="H462" s="83"/>
      <c r="I462" s="84"/>
      <c r="J462" s="84"/>
      <c r="K462" s="84"/>
      <c r="L462" s="84"/>
      <c r="M462" s="83"/>
      <c r="N462" s="83"/>
      <c r="O462" s="83"/>
      <c r="P462" s="83"/>
      <c r="Q462" s="83"/>
      <c r="R462" s="83"/>
      <c r="S462" s="83"/>
      <c r="T462" s="83"/>
      <c r="U462" s="83"/>
      <c r="V462" s="83"/>
      <c r="W462" s="83"/>
    </row>
    <row r="463" spans="2:23" ht="18" customHeight="1" x14ac:dyDescent="0.15">
      <c r="B463" s="83"/>
      <c r="C463" s="83"/>
      <c r="D463" s="83"/>
      <c r="E463" s="83"/>
      <c r="F463" s="83"/>
      <c r="G463" s="83"/>
      <c r="H463" s="83"/>
      <c r="I463" s="84"/>
      <c r="J463" s="84"/>
      <c r="K463" s="84"/>
      <c r="L463" s="84"/>
      <c r="M463" s="83"/>
      <c r="N463" s="83"/>
      <c r="O463" s="83"/>
      <c r="P463" s="83"/>
      <c r="Q463" s="83"/>
      <c r="R463" s="83"/>
      <c r="S463" s="83"/>
      <c r="T463" s="83"/>
      <c r="U463" s="83"/>
      <c r="V463" s="83"/>
      <c r="W463" s="83"/>
    </row>
    <row r="464" spans="2:23" ht="18" customHeight="1" x14ac:dyDescent="0.15">
      <c r="B464" s="83"/>
      <c r="C464" s="83"/>
      <c r="D464" s="83"/>
      <c r="E464" s="83"/>
      <c r="F464" s="83"/>
      <c r="G464" s="83"/>
      <c r="H464" s="83"/>
      <c r="I464" s="84"/>
      <c r="J464" s="84"/>
      <c r="K464" s="84"/>
      <c r="L464" s="84"/>
      <c r="M464" s="83"/>
      <c r="N464" s="83"/>
      <c r="O464" s="83"/>
      <c r="P464" s="83"/>
      <c r="Q464" s="83"/>
      <c r="R464" s="83"/>
      <c r="S464" s="83"/>
      <c r="T464" s="83"/>
      <c r="U464" s="83"/>
      <c r="V464" s="83"/>
      <c r="W464" s="83"/>
    </row>
    <row r="465" spans="2:23" ht="18" customHeight="1" x14ac:dyDescent="0.15">
      <c r="B465" s="83"/>
      <c r="C465" s="83"/>
      <c r="D465" s="83"/>
      <c r="E465" s="83"/>
      <c r="F465" s="83"/>
      <c r="G465" s="83"/>
      <c r="H465" s="83"/>
      <c r="I465" s="84"/>
      <c r="J465" s="84"/>
      <c r="K465" s="84"/>
      <c r="L465" s="84"/>
      <c r="M465" s="83"/>
      <c r="N465" s="83"/>
      <c r="O465" s="83"/>
      <c r="P465" s="83"/>
      <c r="Q465" s="83"/>
      <c r="R465" s="83"/>
      <c r="S465" s="83"/>
      <c r="T465" s="83"/>
      <c r="U465" s="83"/>
      <c r="V465" s="83"/>
      <c r="W465" s="83"/>
    </row>
    <row r="466" spans="2:23" ht="18" customHeight="1" x14ac:dyDescent="0.15">
      <c r="B466" s="83"/>
      <c r="C466" s="83"/>
      <c r="D466" s="83"/>
      <c r="E466" s="83"/>
      <c r="F466" s="83"/>
      <c r="G466" s="83"/>
      <c r="H466" s="83"/>
      <c r="I466" s="84"/>
      <c r="J466" s="84"/>
      <c r="K466" s="84"/>
      <c r="L466" s="84"/>
      <c r="M466" s="83"/>
      <c r="N466" s="83"/>
      <c r="O466" s="83"/>
      <c r="P466" s="83"/>
      <c r="Q466" s="83"/>
      <c r="R466" s="83"/>
      <c r="S466" s="83"/>
      <c r="T466" s="83"/>
      <c r="U466" s="83"/>
      <c r="V466" s="83"/>
      <c r="W466" s="83"/>
    </row>
    <row r="467" spans="2:23" ht="18" customHeight="1" x14ac:dyDescent="0.15">
      <c r="B467" s="83"/>
      <c r="C467" s="83"/>
      <c r="D467" s="83"/>
      <c r="E467" s="83"/>
      <c r="F467" s="83"/>
      <c r="G467" s="83"/>
      <c r="H467" s="83"/>
      <c r="I467" s="84"/>
      <c r="J467" s="84"/>
      <c r="K467" s="84"/>
      <c r="L467" s="84"/>
      <c r="M467" s="83"/>
      <c r="N467" s="83"/>
      <c r="O467" s="83"/>
      <c r="P467" s="83"/>
      <c r="Q467" s="83"/>
      <c r="R467" s="83"/>
      <c r="S467" s="83"/>
      <c r="T467" s="83"/>
      <c r="U467" s="83"/>
      <c r="V467" s="83"/>
      <c r="W467" s="83"/>
    </row>
    <row r="468" spans="2:23" ht="18" customHeight="1" x14ac:dyDescent="0.15">
      <c r="B468" s="83"/>
      <c r="C468" s="83"/>
      <c r="D468" s="83"/>
      <c r="E468" s="83"/>
      <c r="F468" s="83"/>
      <c r="G468" s="83"/>
      <c r="H468" s="83"/>
      <c r="I468" s="84"/>
      <c r="J468" s="84"/>
      <c r="K468" s="84"/>
      <c r="L468" s="84"/>
      <c r="M468" s="83"/>
      <c r="N468" s="83"/>
      <c r="O468" s="83"/>
      <c r="P468" s="83"/>
      <c r="Q468" s="83"/>
      <c r="R468" s="83"/>
      <c r="S468" s="83"/>
      <c r="T468" s="83"/>
      <c r="U468" s="83"/>
      <c r="V468" s="83"/>
      <c r="W468" s="83"/>
    </row>
    <row r="469" spans="2:23" ht="18" customHeight="1" x14ac:dyDescent="0.15">
      <c r="B469" s="83"/>
      <c r="C469" s="83"/>
      <c r="D469" s="83"/>
      <c r="E469" s="83"/>
      <c r="F469" s="83"/>
      <c r="G469" s="83"/>
      <c r="H469" s="83"/>
      <c r="I469" s="84"/>
      <c r="J469" s="84"/>
      <c r="K469" s="84"/>
      <c r="L469" s="84"/>
      <c r="M469" s="83"/>
      <c r="N469" s="83"/>
      <c r="O469" s="83"/>
      <c r="P469" s="83"/>
      <c r="Q469" s="83"/>
      <c r="R469" s="83"/>
      <c r="S469" s="83"/>
      <c r="T469" s="83"/>
      <c r="U469" s="83"/>
      <c r="V469" s="83"/>
      <c r="W469" s="83"/>
    </row>
    <row r="470" spans="2:23" ht="18" customHeight="1" x14ac:dyDescent="0.15">
      <c r="B470" s="83"/>
      <c r="C470" s="83"/>
      <c r="D470" s="83"/>
      <c r="E470" s="83"/>
      <c r="F470" s="83"/>
      <c r="G470" s="83"/>
      <c r="H470" s="83"/>
      <c r="I470" s="84"/>
      <c r="J470" s="84"/>
      <c r="K470" s="84"/>
      <c r="L470" s="84"/>
      <c r="M470" s="83"/>
      <c r="N470" s="83"/>
      <c r="O470" s="83"/>
      <c r="P470" s="83"/>
      <c r="Q470" s="83"/>
      <c r="R470" s="83"/>
      <c r="S470" s="83"/>
      <c r="T470" s="83"/>
      <c r="U470" s="83"/>
      <c r="V470" s="83"/>
      <c r="W470" s="83"/>
    </row>
    <row r="471" spans="2:23" ht="18" customHeight="1" x14ac:dyDescent="0.15">
      <c r="B471" s="83"/>
      <c r="C471" s="83"/>
      <c r="D471" s="83"/>
      <c r="E471" s="83"/>
      <c r="F471" s="83"/>
      <c r="G471" s="83"/>
      <c r="H471" s="83"/>
      <c r="I471" s="84"/>
      <c r="J471" s="84"/>
      <c r="K471" s="84"/>
      <c r="L471" s="84"/>
      <c r="M471" s="83"/>
      <c r="N471" s="83"/>
      <c r="O471" s="83"/>
      <c r="P471" s="83"/>
      <c r="Q471" s="83"/>
      <c r="R471" s="83"/>
      <c r="S471" s="83"/>
      <c r="T471" s="83"/>
      <c r="U471" s="83"/>
      <c r="V471" s="83"/>
      <c r="W471" s="83"/>
    </row>
    <row r="472" spans="2:23" ht="18" customHeight="1" x14ac:dyDescent="0.15">
      <c r="B472" s="83"/>
      <c r="C472" s="83"/>
      <c r="D472" s="83"/>
      <c r="E472" s="83"/>
      <c r="F472" s="83"/>
      <c r="G472" s="83"/>
      <c r="H472" s="83"/>
      <c r="I472" s="84"/>
      <c r="J472" s="84"/>
      <c r="K472" s="84"/>
      <c r="L472" s="84"/>
      <c r="M472" s="83"/>
      <c r="N472" s="83"/>
      <c r="O472" s="83"/>
      <c r="P472" s="83"/>
      <c r="Q472" s="83"/>
      <c r="R472" s="83"/>
      <c r="S472" s="83"/>
      <c r="T472" s="83"/>
      <c r="U472" s="83"/>
      <c r="V472" s="83"/>
      <c r="W472" s="83"/>
    </row>
    <row r="473" spans="2:23" ht="18" customHeight="1" x14ac:dyDescent="0.15">
      <c r="B473" s="83"/>
      <c r="C473" s="83"/>
      <c r="D473" s="83"/>
      <c r="E473" s="83"/>
      <c r="F473" s="83"/>
      <c r="G473" s="83"/>
      <c r="H473" s="83"/>
      <c r="I473" s="84"/>
      <c r="J473" s="84"/>
      <c r="K473" s="84"/>
      <c r="L473" s="84"/>
      <c r="M473" s="83"/>
      <c r="N473" s="83"/>
      <c r="O473" s="83"/>
      <c r="P473" s="83"/>
      <c r="Q473" s="83"/>
      <c r="R473" s="83"/>
      <c r="S473" s="83"/>
      <c r="T473" s="83"/>
      <c r="U473" s="83"/>
      <c r="V473" s="83"/>
      <c r="W473" s="83"/>
    </row>
    <row r="474" spans="2:23" ht="18" customHeight="1" x14ac:dyDescent="0.15">
      <c r="B474" s="83"/>
      <c r="C474" s="83"/>
      <c r="D474" s="83"/>
      <c r="E474" s="83"/>
      <c r="F474" s="83"/>
      <c r="G474" s="83"/>
      <c r="H474" s="83"/>
      <c r="I474" s="84"/>
      <c r="J474" s="84"/>
      <c r="K474" s="84"/>
      <c r="L474" s="84"/>
      <c r="M474" s="83"/>
      <c r="N474" s="83"/>
      <c r="O474" s="83"/>
      <c r="P474" s="83"/>
      <c r="Q474" s="83"/>
      <c r="R474" s="83"/>
      <c r="S474" s="83"/>
      <c r="T474" s="83"/>
      <c r="U474" s="83"/>
      <c r="V474" s="83"/>
      <c r="W474" s="83"/>
    </row>
    <row r="475" spans="2:23" ht="18" customHeight="1" x14ac:dyDescent="0.15">
      <c r="B475" s="83"/>
      <c r="C475" s="83"/>
      <c r="D475" s="83"/>
      <c r="E475" s="83"/>
      <c r="F475" s="83"/>
      <c r="G475" s="83"/>
      <c r="H475" s="83"/>
      <c r="I475" s="84"/>
      <c r="J475" s="84"/>
      <c r="K475" s="84"/>
      <c r="L475" s="84"/>
      <c r="M475" s="83"/>
      <c r="N475" s="83"/>
      <c r="O475" s="83"/>
      <c r="P475" s="83"/>
      <c r="Q475" s="83"/>
      <c r="R475" s="83"/>
      <c r="S475" s="83"/>
      <c r="T475" s="83"/>
      <c r="U475" s="83"/>
      <c r="V475" s="83"/>
      <c r="W475" s="83"/>
    </row>
    <row r="476" spans="2:23" ht="18" customHeight="1" x14ac:dyDescent="0.15">
      <c r="B476" s="83"/>
      <c r="C476" s="83"/>
      <c r="D476" s="83"/>
      <c r="E476" s="83"/>
      <c r="F476" s="83"/>
      <c r="G476" s="83"/>
      <c r="H476" s="83"/>
      <c r="I476" s="84"/>
      <c r="J476" s="84"/>
      <c r="K476" s="84"/>
      <c r="L476" s="84"/>
      <c r="M476" s="83"/>
      <c r="N476" s="83"/>
      <c r="O476" s="83"/>
      <c r="P476" s="83"/>
      <c r="Q476" s="83"/>
      <c r="R476" s="83"/>
      <c r="S476" s="83"/>
      <c r="T476" s="83"/>
      <c r="U476" s="83"/>
      <c r="V476" s="83"/>
      <c r="W476" s="83"/>
    </row>
    <row r="477" spans="2:23" ht="18" customHeight="1" x14ac:dyDescent="0.15">
      <c r="B477" s="83"/>
      <c r="C477" s="83"/>
      <c r="D477" s="83"/>
      <c r="E477" s="83"/>
      <c r="F477" s="83"/>
      <c r="G477" s="83"/>
      <c r="H477" s="83"/>
      <c r="I477" s="84"/>
      <c r="J477" s="84"/>
      <c r="K477" s="84"/>
      <c r="L477" s="84"/>
      <c r="M477" s="83"/>
      <c r="N477" s="83"/>
      <c r="O477" s="83"/>
      <c r="P477" s="83"/>
      <c r="Q477" s="83"/>
      <c r="R477" s="83"/>
      <c r="S477" s="83"/>
      <c r="T477" s="83"/>
      <c r="U477" s="83"/>
      <c r="V477" s="83"/>
      <c r="W477" s="83"/>
    </row>
    <row r="478" spans="2:23" ht="18" customHeight="1" x14ac:dyDescent="0.15">
      <c r="B478" s="83"/>
      <c r="C478" s="83"/>
      <c r="D478" s="83"/>
      <c r="E478" s="83"/>
      <c r="F478" s="83"/>
      <c r="G478" s="83"/>
      <c r="H478" s="83"/>
      <c r="I478" s="84"/>
      <c r="J478" s="84"/>
      <c r="K478" s="84"/>
      <c r="L478" s="84"/>
      <c r="M478" s="83"/>
      <c r="N478" s="83"/>
      <c r="O478" s="83"/>
      <c r="P478" s="83"/>
      <c r="Q478" s="83"/>
      <c r="R478" s="83"/>
      <c r="S478" s="83"/>
      <c r="T478" s="83"/>
      <c r="U478" s="83"/>
      <c r="V478" s="83"/>
      <c r="W478" s="83"/>
    </row>
    <row r="479" spans="2:23" ht="18" customHeight="1" x14ac:dyDescent="0.15">
      <c r="B479" s="83"/>
      <c r="C479" s="83"/>
      <c r="D479" s="83"/>
      <c r="E479" s="83"/>
      <c r="F479" s="83"/>
      <c r="G479" s="83"/>
      <c r="H479" s="83"/>
      <c r="I479" s="84"/>
      <c r="J479" s="84"/>
      <c r="K479" s="84"/>
      <c r="L479" s="84"/>
      <c r="M479" s="83"/>
      <c r="N479" s="83"/>
      <c r="O479" s="83"/>
      <c r="P479" s="83"/>
      <c r="Q479" s="83"/>
      <c r="R479" s="83"/>
      <c r="S479" s="83"/>
      <c r="T479" s="83"/>
      <c r="U479" s="83"/>
      <c r="V479" s="83"/>
      <c r="W479" s="83"/>
    </row>
    <row r="480" spans="2:23" ht="18" customHeight="1" x14ac:dyDescent="0.15">
      <c r="B480" s="83"/>
      <c r="C480" s="83"/>
      <c r="D480" s="83"/>
      <c r="E480" s="83"/>
      <c r="F480" s="83"/>
      <c r="G480" s="83"/>
      <c r="H480" s="83"/>
      <c r="I480" s="84"/>
      <c r="J480" s="84"/>
      <c r="K480" s="84"/>
      <c r="L480" s="84"/>
      <c r="M480" s="83"/>
      <c r="N480" s="83"/>
      <c r="O480" s="83"/>
      <c r="P480" s="83"/>
      <c r="Q480" s="83"/>
      <c r="R480" s="83"/>
      <c r="S480" s="83"/>
      <c r="T480" s="83"/>
      <c r="U480" s="83"/>
      <c r="V480" s="83"/>
      <c r="W480" s="83"/>
    </row>
    <row r="481" spans="2:23" ht="18" customHeight="1" x14ac:dyDescent="0.15">
      <c r="B481" s="83"/>
      <c r="C481" s="83"/>
      <c r="D481" s="83"/>
      <c r="E481" s="83"/>
      <c r="F481" s="83"/>
      <c r="G481" s="83"/>
      <c r="H481" s="83"/>
      <c r="I481" s="84"/>
      <c r="J481" s="84"/>
      <c r="K481" s="84"/>
      <c r="L481" s="84"/>
      <c r="M481" s="83"/>
      <c r="N481" s="83"/>
      <c r="O481" s="83"/>
      <c r="P481" s="83"/>
      <c r="Q481" s="83"/>
      <c r="R481" s="83"/>
      <c r="S481" s="83"/>
      <c r="T481" s="83"/>
      <c r="U481" s="83"/>
      <c r="V481" s="83"/>
      <c r="W481" s="83"/>
    </row>
    <row r="482" spans="2:23" ht="18" customHeight="1" x14ac:dyDescent="0.15">
      <c r="B482" s="83"/>
      <c r="C482" s="83"/>
      <c r="D482" s="83"/>
      <c r="E482" s="83"/>
      <c r="F482" s="83"/>
      <c r="G482" s="83"/>
      <c r="H482" s="83"/>
      <c r="I482" s="84"/>
      <c r="J482" s="84"/>
      <c r="K482" s="84"/>
      <c r="L482" s="84"/>
      <c r="M482" s="83"/>
      <c r="N482" s="83"/>
      <c r="O482" s="83"/>
      <c r="P482" s="83"/>
      <c r="Q482" s="83"/>
      <c r="R482" s="83"/>
      <c r="S482" s="83"/>
      <c r="T482" s="83"/>
      <c r="U482" s="83"/>
      <c r="V482" s="83"/>
      <c r="W482" s="83"/>
    </row>
    <row r="483" spans="2:23" ht="18" customHeight="1" x14ac:dyDescent="0.15">
      <c r="B483" s="83"/>
      <c r="C483" s="83"/>
      <c r="D483" s="83"/>
      <c r="E483" s="83"/>
      <c r="F483" s="83"/>
      <c r="G483" s="83"/>
      <c r="H483" s="83"/>
      <c r="I483" s="84"/>
      <c r="J483" s="84"/>
      <c r="K483" s="84"/>
      <c r="L483" s="84"/>
      <c r="M483" s="83"/>
      <c r="N483" s="83"/>
      <c r="O483" s="83"/>
      <c r="P483" s="83"/>
      <c r="Q483" s="83"/>
      <c r="R483" s="83"/>
      <c r="S483" s="83"/>
      <c r="T483" s="83"/>
      <c r="U483" s="83"/>
      <c r="V483" s="83"/>
      <c r="W483" s="83"/>
    </row>
    <row r="484" spans="2:23" ht="18" customHeight="1" x14ac:dyDescent="0.15">
      <c r="B484" s="83"/>
      <c r="C484" s="83"/>
      <c r="D484" s="83"/>
      <c r="E484" s="83"/>
      <c r="F484" s="83"/>
      <c r="G484" s="83"/>
      <c r="H484" s="83"/>
      <c r="I484" s="84"/>
      <c r="J484" s="84"/>
      <c r="K484" s="84"/>
      <c r="L484" s="84"/>
      <c r="M484" s="83"/>
      <c r="N484" s="83"/>
      <c r="O484" s="83"/>
      <c r="P484" s="83"/>
      <c r="Q484" s="83"/>
      <c r="R484" s="83"/>
      <c r="S484" s="83"/>
      <c r="T484" s="83"/>
      <c r="U484" s="83"/>
      <c r="V484" s="83"/>
      <c r="W484" s="83"/>
    </row>
    <row r="485" spans="2:23" ht="18" customHeight="1" x14ac:dyDescent="0.15">
      <c r="B485" s="83"/>
      <c r="C485" s="83"/>
      <c r="D485" s="83"/>
      <c r="E485" s="83"/>
      <c r="F485" s="83"/>
      <c r="G485" s="83"/>
      <c r="H485" s="83"/>
      <c r="I485" s="84"/>
      <c r="J485" s="84"/>
      <c r="K485" s="84"/>
      <c r="L485" s="84"/>
      <c r="M485" s="83"/>
      <c r="N485" s="83"/>
      <c r="O485" s="83"/>
      <c r="P485" s="83"/>
      <c r="Q485" s="83"/>
      <c r="R485" s="83"/>
      <c r="S485" s="83"/>
      <c r="T485" s="83"/>
      <c r="U485" s="83"/>
      <c r="V485" s="83"/>
      <c r="W485" s="83"/>
    </row>
    <row r="486" spans="2:23" ht="18" customHeight="1" x14ac:dyDescent="0.15">
      <c r="B486" s="83"/>
      <c r="C486" s="83"/>
      <c r="D486" s="83"/>
      <c r="E486" s="83"/>
      <c r="F486" s="83"/>
      <c r="G486" s="83"/>
      <c r="H486" s="83"/>
      <c r="I486" s="84"/>
      <c r="J486" s="84"/>
      <c r="K486" s="84"/>
      <c r="L486" s="84"/>
      <c r="M486" s="83"/>
      <c r="N486" s="83"/>
      <c r="O486" s="83"/>
      <c r="P486" s="83"/>
      <c r="Q486" s="83"/>
      <c r="R486" s="83"/>
      <c r="S486" s="83"/>
      <c r="T486" s="83"/>
      <c r="U486" s="83"/>
      <c r="V486" s="83"/>
      <c r="W486" s="83"/>
    </row>
    <row r="487" spans="2:23" ht="18" customHeight="1" x14ac:dyDescent="0.15">
      <c r="B487" s="83"/>
      <c r="C487" s="83"/>
      <c r="D487" s="83"/>
      <c r="E487" s="83"/>
      <c r="F487" s="83"/>
      <c r="G487" s="83"/>
      <c r="H487" s="83"/>
      <c r="I487" s="84"/>
      <c r="J487" s="84"/>
      <c r="K487" s="84"/>
      <c r="L487" s="84"/>
      <c r="M487" s="83"/>
      <c r="N487" s="83"/>
      <c r="O487" s="83"/>
      <c r="P487" s="83"/>
      <c r="Q487" s="83"/>
      <c r="R487" s="83"/>
      <c r="S487" s="83"/>
      <c r="T487" s="83"/>
      <c r="U487" s="83"/>
      <c r="V487" s="83"/>
      <c r="W487" s="83"/>
    </row>
    <row r="488" spans="2:23" ht="18" customHeight="1" x14ac:dyDescent="0.15">
      <c r="B488" s="83"/>
      <c r="C488" s="83"/>
      <c r="D488" s="83"/>
      <c r="E488" s="83"/>
      <c r="F488" s="83"/>
      <c r="G488" s="83"/>
      <c r="H488" s="83"/>
      <c r="I488" s="84"/>
      <c r="J488" s="84"/>
      <c r="K488" s="84"/>
      <c r="L488" s="84"/>
      <c r="M488" s="83"/>
      <c r="N488" s="83"/>
      <c r="O488" s="83"/>
      <c r="P488" s="83"/>
      <c r="Q488" s="83"/>
      <c r="R488" s="83"/>
      <c r="S488" s="83"/>
      <c r="T488" s="83"/>
      <c r="U488" s="83"/>
      <c r="V488" s="83"/>
      <c r="W488" s="83"/>
    </row>
    <row r="489" spans="2:23" ht="18" customHeight="1" x14ac:dyDescent="0.15">
      <c r="B489" s="83"/>
      <c r="C489" s="83"/>
      <c r="D489" s="83"/>
      <c r="E489" s="83"/>
      <c r="F489" s="83"/>
      <c r="G489" s="83"/>
      <c r="H489" s="83"/>
      <c r="I489" s="84"/>
      <c r="J489" s="84"/>
      <c r="K489" s="84"/>
      <c r="L489" s="84"/>
      <c r="M489" s="83"/>
      <c r="N489" s="83"/>
      <c r="O489" s="83"/>
      <c r="P489" s="83"/>
      <c r="Q489" s="83"/>
      <c r="R489" s="83"/>
      <c r="S489" s="83"/>
      <c r="T489" s="83"/>
      <c r="U489" s="83"/>
      <c r="V489" s="83"/>
      <c r="W489" s="83"/>
    </row>
    <row r="490" spans="2:23" ht="18" customHeight="1" x14ac:dyDescent="0.15">
      <c r="B490" s="83"/>
      <c r="C490" s="83"/>
      <c r="D490" s="83"/>
      <c r="E490" s="83"/>
      <c r="F490" s="83"/>
      <c r="G490" s="83"/>
      <c r="H490" s="83"/>
      <c r="I490" s="84"/>
      <c r="J490" s="84"/>
      <c r="K490" s="84"/>
      <c r="L490" s="84"/>
      <c r="M490" s="83"/>
      <c r="N490" s="83"/>
      <c r="O490" s="83"/>
      <c r="P490" s="83"/>
      <c r="Q490" s="83"/>
      <c r="R490" s="83"/>
      <c r="S490" s="83"/>
      <c r="T490" s="83"/>
      <c r="U490" s="83"/>
      <c r="V490" s="83"/>
      <c r="W490" s="83"/>
    </row>
    <row r="491" spans="2:23" ht="18" customHeight="1" x14ac:dyDescent="0.15">
      <c r="B491" s="83"/>
      <c r="C491" s="83"/>
      <c r="D491" s="83"/>
      <c r="E491" s="83"/>
      <c r="F491" s="83"/>
      <c r="G491" s="83"/>
      <c r="H491" s="83"/>
      <c r="I491" s="84"/>
      <c r="J491" s="84"/>
      <c r="K491" s="84"/>
      <c r="L491" s="84"/>
      <c r="M491" s="83"/>
      <c r="N491" s="83"/>
      <c r="O491" s="83"/>
      <c r="P491" s="83"/>
      <c r="Q491" s="83"/>
      <c r="R491" s="83"/>
      <c r="S491" s="83"/>
      <c r="T491" s="83"/>
      <c r="U491" s="83"/>
      <c r="V491" s="83"/>
      <c r="W491" s="83"/>
    </row>
    <row r="492" spans="2:23" ht="18" customHeight="1" x14ac:dyDescent="0.15">
      <c r="B492" s="83"/>
      <c r="C492" s="83"/>
      <c r="D492" s="83"/>
      <c r="E492" s="83"/>
      <c r="F492" s="83"/>
      <c r="G492" s="83"/>
      <c r="H492" s="83"/>
      <c r="I492" s="84"/>
      <c r="J492" s="84"/>
      <c r="K492" s="84"/>
      <c r="L492" s="84"/>
      <c r="M492" s="83"/>
      <c r="N492" s="83"/>
      <c r="O492" s="83"/>
      <c r="P492" s="83"/>
      <c r="Q492" s="83"/>
      <c r="R492" s="83"/>
      <c r="S492" s="83"/>
      <c r="T492" s="83"/>
      <c r="U492" s="83"/>
      <c r="V492" s="83"/>
      <c r="W492" s="83"/>
    </row>
    <row r="493" spans="2:23" ht="18" customHeight="1" x14ac:dyDescent="0.15">
      <c r="B493" s="83"/>
      <c r="C493" s="83"/>
      <c r="D493" s="83"/>
      <c r="E493" s="83"/>
      <c r="F493" s="83"/>
      <c r="G493" s="83"/>
      <c r="H493" s="83"/>
      <c r="I493" s="84"/>
      <c r="J493" s="84"/>
      <c r="K493" s="84"/>
      <c r="L493" s="84"/>
      <c r="M493" s="83"/>
      <c r="N493" s="83"/>
      <c r="O493" s="83"/>
      <c r="P493" s="83"/>
      <c r="Q493" s="83"/>
      <c r="R493" s="83"/>
      <c r="S493" s="83"/>
      <c r="T493" s="83"/>
      <c r="U493" s="83"/>
      <c r="V493" s="83"/>
      <c r="W493" s="83"/>
    </row>
    <row r="494" spans="2:23" ht="18" customHeight="1" x14ac:dyDescent="0.15">
      <c r="B494" s="83"/>
      <c r="C494" s="83"/>
      <c r="D494" s="83"/>
      <c r="E494" s="83"/>
      <c r="F494" s="83"/>
      <c r="G494" s="83"/>
      <c r="H494" s="83"/>
      <c r="I494" s="84"/>
      <c r="J494" s="84"/>
      <c r="K494" s="84"/>
      <c r="L494" s="84"/>
      <c r="M494" s="83"/>
      <c r="N494" s="83"/>
      <c r="O494" s="83"/>
      <c r="P494" s="83"/>
      <c r="Q494" s="83"/>
      <c r="R494" s="83"/>
      <c r="S494" s="83"/>
      <c r="T494" s="83"/>
      <c r="U494" s="83"/>
      <c r="V494" s="83"/>
      <c r="W494" s="83"/>
    </row>
    <row r="495" spans="2:23" ht="18" customHeight="1" x14ac:dyDescent="0.15">
      <c r="B495" s="83"/>
      <c r="C495" s="83"/>
      <c r="D495" s="83"/>
      <c r="E495" s="83"/>
      <c r="F495" s="83"/>
      <c r="G495" s="83"/>
      <c r="H495" s="83"/>
      <c r="I495" s="84"/>
      <c r="J495" s="84"/>
      <c r="K495" s="84"/>
      <c r="L495" s="84"/>
      <c r="M495" s="83"/>
      <c r="N495" s="83"/>
      <c r="O495" s="83"/>
      <c r="P495" s="83"/>
      <c r="Q495" s="83"/>
      <c r="R495" s="83"/>
      <c r="S495" s="83"/>
      <c r="T495" s="83"/>
      <c r="U495" s="83"/>
      <c r="V495" s="83"/>
      <c r="W495" s="83"/>
    </row>
    <row r="496" spans="2:23" ht="18" customHeight="1" x14ac:dyDescent="0.15">
      <c r="B496" s="83"/>
      <c r="C496" s="83"/>
      <c r="D496" s="83"/>
      <c r="E496" s="83"/>
      <c r="F496" s="83"/>
      <c r="G496" s="83"/>
      <c r="H496" s="83"/>
      <c r="I496" s="84"/>
      <c r="J496" s="84"/>
      <c r="K496" s="84"/>
      <c r="L496" s="84"/>
      <c r="M496" s="83"/>
      <c r="N496" s="83"/>
      <c r="O496" s="83"/>
      <c r="P496" s="83"/>
      <c r="Q496" s="83"/>
      <c r="R496" s="83"/>
      <c r="S496" s="83"/>
      <c r="T496" s="83"/>
      <c r="U496" s="83"/>
      <c r="V496" s="83"/>
      <c r="W496" s="83"/>
    </row>
    <row r="497" spans="2:23" ht="18" customHeight="1" x14ac:dyDescent="0.15">
      <c r="B497" s="83"/>
      <c r="C497" s="83"/>
      <c r="D497" s="83"/>
      <c r="E497" s="83"/>
      <c r="F497" s="83"/>
      <c r="G497" s="83"/>
      <c r="H497" s="83"/>
      <c r="I497" s="84"/>
      <c r="J497" s="84"/>
      <c r="K497" s="84"/>
      <c r="L497" s="84"/>
      <c r="M497" s="83"/>
      <c r="N497" s="83"/>
      <c r="O497" s="83"/>
      <c r="P497" s="83"/>
      <c r="Q497" s="83"/>
      <c r="R497" s="83"/>
      <c r="S497" s="83"/>
      <c r="T497" s="83"/>
      <c r="U497" s="83"/>
      <c r="V497" s="83"/>
      <c r="W497" s="83"/>
    </row>
    <row r="498" spans="2:23" ht="18" customHeight="1" x14ac:dyDescent="0.15">
      <c r="B498" s="83"/>
      <c r="C498" s="83"/>
      <c r="D498" s="83"/>
      <c r="E498" s="83"/>
      <c r="F498" s="83"/>
      <c r="G498" s="83"/>
      <c r="H498" s="83"/>
      <c r="I498" s="84"/>
      <c r="J498" s="84"/>
      <c r="K498" s="84"/>
      <c r="L498" s="84"/>
      <c r="M498" s="83"/>
      <c r="N498" s="83"/>
      <c r="O498" s="83"/>
      <c r="P498" s="83"/>
      <c r="Q498" s="83"/>
      <c r="R498" s="83"/>
      <c r="S498" s="83"/>
      <c r="T498" s="83"/>
      <c r="U498" s="83"/>
      <c r="V498" s="83"/>
      <c r="W498" s="83"/>
    </row>
    <row r="499" spans="2:23" ht="18" customHeight="1" x14ac:dyDescent="0.15">
      <c r="B499" s="83"/>
      <c r="C499" s="83"/>
      <c r="D499" s="83"/>
      <c r="E499" s="83"/>
      <c r="F499" s="83"/>
      <c r="G499" s="83"/>
      <c r="H499" s="83"/>
      <c r="I499" s="84"/>
      <c r="J499" s="84"/>
      <c r="K499" s="84"/>
      <c r="L499" s="84"/>
      <c r="M499" s="83"/>
      <c r="N499" s="83"/>
      <c r="O499" s="83"/>
      <c r="P499" s="83"/>
      <c r="Q499" s="83"/>
      <c r="R499" s="83"/>
      <c r="S499" s="83"/>
      <c r="T499" s="83"/>
      <c r="U499" s="83"/>
      <c r="V499" s="83"/>
      <c r="W499" s="83"/>
    </row>
    <row r="500" spans="2:23" ht="18" customHeight="1" x14ac:dyDescent="0.15">
      <c r="B500" s="83"/>
      <c r="C500" s="83"/>
      <c r="D500" s="83"/>
      <c r="E500" s="83"/>
      <c r="F500" s="83"/>
      <c r="G500" s="83"/>
      <c r="H500" s="83"/>
      <c r="I500" s="84"/>
      <c r="J500" s="84"/>
      <c r="K500" s="84"/>
      <c r="L500" s="84"/>
      <c r="M500" s="83"/>
      <c r="N500" s="83"/>
      <c r="O500" s="83"/>
      <c r="P500" s="83"/>
      <c r="Q500" s="83"/>
      <c r="R500" s="83"/>
      <c r="S500" s="83"/>
      <c r="T500" s="83"/>
      <c r="U500" s="83"/>
      <c r="V500" s="83"/>
      <c r="W500" s="83"/>
    </row>
    <row r="501" spans="2:23" ht="18" customHeight="1" x14ac:dyDescent="0.15">
      <c r="B501" s="83"/>
      <c r="C501" s="83"/>
      <c r="D501" s="83"/>
      <c r="E501" s="83"/>
      <c r="F501" s="83"/>
      <c r="G501" s="83"/>
      <c r="H501" s="83"/>
      <c r="I501" s="84"/>
      <c r="J501" s="84"/>
      <c r="K501" s="84"/>
      <c r="L501" s="84"/>
      <c r="M501" s="83"/>
      <c r="N501" s="83"/>
      <c r="O501" s="83"/>
      <c r="P501" s="83"/>
      <c r="Q501" s="83"/>
      <c r="R501" s="83"/>
      <c r="S501" s="83"/>
      <c r="T501" s="83"/>
      <c r="U501" s="83"/>
      <c r="V501" s="83"/>
      <c r="W501" s="83"/>
    </row>
    <row r="502" spans="2:23" ht="18" customHeight="1" x14ac:dyDescent="0.15">
      <c r="B502" s="83"/>
      <c r="C502" s="83"/>
      <c r="D502" s="83"/>
      <c r="E502" s="83"/>
      <c r="F502" s="83"/>
      <c r="G502" s="83"/>
      <c r="H502" s="83"/>
      <c r="I502" s="84"/>
      <c r="J502" s="84"/>
      <c r="K502" s="84"/>
      <c r="L502" s="84"/>
      <c r="M502" s="83"/>
      <c r="N502" s="83"/>
      <c r="O502" s="83"/>
      <c r="P502" s="83"/>
      <c r="Q502" s="83"/>
      <c r="R502" s="83"/>
      <c r="S502" s="83"/>
      <c r="T502" s="83"/>
      <c r="U502" s="83"/>
      <c r="V502" s="83"/>
      <c r="W502" s="83"/>
    </row>
    <row r="503" spans="2:23" ht="18" customHeight="1" x14ac:dyDescent="0.15">
      <c r="B503" s="83"/>
      <c r="C503" s="83"/>
      <c r="D503" s="83"/>
      <c r="E503" s="83"/>
      <c r="F503" s="83"/>
      <c r="G503" s="83"/>
      <c r="H503" s="83"/>
      <c r="I503" s="84"/>
      <c r="J503" s="84"/>
      <c r="K503" s="84"/>
      <c r="L503" s="84"/>
      <c r="M503" s="83"/>
      <c r="N503" s="83"/>
      <c r="O503" s="83"/>
      <c r="P503" s="83"/>
      <c r="Q503" s="83"/>
      <c r="R503" s="83"/>
      <c r="S503" s="83"/>
      <c r="T503" s="83"/>
      <c r="U503" s="83"/>
      <c r="V503" s="83"/>
      <c r="W503" s="83"/>
    </row>
    <row r="504" spans="2:23" ht="18" customHeight="1" x14ac:dyDescent="0.15">
      <c r="B504" s="83"/>
      <c r="C504" s="83"/>
      <c r="D504" s="83"/>
      <c r="E504" s="83"/>
      <c r="F504" s="83"/>
      <c r="G504" s="83"/>
      <c r="H504" s="83"/>
      <c r="I504" s="84"/>
      <c r="J504" s="84"/>
      <c r="K504" s="84"/>
      <c r="L504" s="84"/>
      <c r="M504" s="83"/>
      <c r="N504" s="83"/>
      <c r="O504" s="83"/>
      <c r="P504" s="83"/>
      <c r="Q504" s="83"/>
      <c r="R504" s="83"/>
      <c r="S504" s="83"/>
      <c r="T504" s="83"/>
      <c r="U504" s="83"/>
      <c r="V504" s="83"/>
      <c r="W504" s="83"/>
    </row>
    <row r="505" spans="2:23" ht="18" customHeight="1" x14ac:dyDescent="0.15">
      <c r="B505" s="83"/>
      <c r="C505" s="83"/>
      <c r="D505" s="83"/>
      <c r="E505" s="83"/>
      <c r="F505" s="83"/>
      <c r="G505" s="83"/>
      <c r="H505" s="83"/>
      <c r="I505" s="84"/>
      <c r="J505" s="84"/>
      <c r="K505" s="84"/>
      <c r="L505" s="84"/>
      <c r="M505" s="83"/>
      <c r="N505" s="83"/>
      <c r="O505" s="83"/>
      <c r="P505" s="83"/>
      <c r="Q505" s="83"/>
      <c r="R505" s="83"/>
      <c r="S505" s="83"/>
      <c r="T505" s="83"/>
      <c r="U505" s="83"/>
      <c r="V505" s="83"/>
      <c r="W505" s="83"/>
    </row>
    <row r="506" spans="2:23" ht="18" customHeight="1" x14ac:dyDescent="0.15">
      <c r="B506" s="83"/>
      <c r="C506" s="83"/>
      <c r="D506" s="83"/>
      <c r="E506" s="83"/>
      <c r="F506" s="83"/>
      <c r="G506" s="83"/>
      <c r="H506" s="83"/>
      <c r="I506" s="84"/>
      <c r="J506" s="84"/>
      <c r="K506" s="84"/>
      <c r="L506" s="84"/>
      <c r="M506" s="83"/>
      <c r="N506" s="83"/>
      <c r="O506" s="83"/>
      <c r="P506" s="83"/>
      <c r="Q506" s="83"/>
      <c r="R506" s="83"/>
      <c r="S506" s="83"/>
      <c r="T506" s="83"/>
      <c r="U506" s="83"/>
      <c r="V506" s="83"/>
      <c r="W506" s="83"/>
    </row>
    <row r="507" spans="2:23" ht="18" customHeight="1" x14ac:dyDescent="0.15">
      <c r="B507" s="83"/>
      <c r="C507" s="83"/>
      <c r="D507" s="83"/>
      <c r="E507" s="83"/>
      <c r="F507" s="83"/>
      <c r="G507" s="83"/>
      <c r="H507" s="83"/>
      <c r="I507" s="84"/>
      <c r="J507" s="84"/>
      <c r="K507" s="84"/>
      <c r="L507" s="84"/>
      <c r="M507" s="83"/>
      <c r="N507" s="83"/>
      <c r="O507" s="83"/>
      <c r="P507" s="83"/>
      <c r="Q507" s="83"/>
      <c r="R507" s="83"/>
      <c r="S507" s="83"/>
      <c r="T507" s="83"/>
      <c r="U507" s="83"/>
      <c r="V507" s="83"/>
      <c r="W507" s="83"/>
    </row>
    <row r="508" spans="2:23" ht="18" customHeight="1" x14ac:dyDescent="0.15">
      <c r="B508" s="83"/>
      <c r="C508" s="83"/>
      <c r="D508" s="83"/>
      <c r="E508" s="83"/>
      <c r="F508" s="83"/>
      <c r="G508" s="83"/>
      <c r="H508" s="83"/>
      <c r="I508" s="84"/>
      <c r="J508" s="84"/>
      <c r="K508" s="84"/>
      <c r="L508" s="84"/>
      <c r="M508" s="83"/>
      <c r="N508" s="83"/>
      <c r="O508" s="83"/>
      <c r="P508" s="83"/>
      <c r="Q508" s="83"/>
      <c r="R508" s="83"/>
      <c r="S508" s="83"/>
      <c r="T508" s="83"/>
      <c r="U508" s="83"/>
      <c r="V508" s="83"/>
      <c r="W508" s="83"/>
    </row>
    <row r="509" spans="2:23" ht="18" customHeight="1" x14ac:dyDescent="0.15">
      <c r="B509" s="83"/>
      <c r="C509" s="83"/>
      <c r="D509" s="83"/>
      <c r="E509" s="83"/>
      <c r="F509" s="83"/>
      <c r="G509" s="83"/>
      <c r="H509" s="83"/>
      <c r="I509" s="84"/>
      <c r="J509" s="84"/>
      <c r="K509" s="84"/>
      <c r="L509" s="84"/>
      <c r="M509" s="83"/>
      <c r="N509" s="83"/>
      <c r="O509" s="83"/>
      <c r="P509" s="83"/>
      <c r="Q509" s="83"/>
      <c r="R509" s="83"/>
      <c r="S509" s="83"/>
      <c r="T509" s="83"/>
      <c r="U509" s="83"/>
      <c r="V509" s="83"/>
      <c r="W509" s="83"/>
    </row>
    <row r="510" spans="2:23" ht="18" customHeight="1" x14ac:dyDescent="0.15">
      <c r="B510" s="83"/>
      <c r="C510" s="83"/>
      <c r="D510" s="83"/>
      <c r="E510" s="83"/>
      <c r="F510" s="83"/>
      <c r="G510" s="83"/>
      <c r="H510" s="83"/>
      <c r="I510" s="84"/>
      <c r="J510" s="84"/>
      <c r="K510" s="84"/>
      <c r="L510" s="84"/>
      <c r="M510" s="83"/>
      <c r="N510" s="83"/>
      <c r="O510" s="83"/>
      <c r="P510" s="83"/>
      <c r="Q510" s="83"/>
      <c r="R510" s="83"/>
      <c r="S510" s="83"/>
      <c r="T510" s="83"/>
      <c r="U510" s="83"/>
      <c r="V510" s="83"/>
      <c r="W510" s="83"/>
    </row>
    <row r="511" spans="2:23" ht="18" customHeight="1" x14ac:dyDescent="0.15">
      <c r="B511" s="83"/>
      <c r="C511" s="83"/>
      <c r="D511" s="83"/>
      <c r="E511" s="83"/>
      <c r="F511" s="83"/>
      <c r="G511" s="83"/>
      <c r="H511" s="83"/>
      <c r="I511" s="84"/>
      <c r="J511" s="84"/>
      <c r="K511" s="84"/>
      <c r="L511" s="84"/>
      <c r="M511" s="83"/>
      <c r="N511" s="83"/>
      <c r="O511" s="83"/>
      <c r="P511" s="83"/>
      <c r="Q511" s="83"/>
      <c r="R511" s="83"/>
      <c r="S511" s="83"/>
      <c r="T511" s="83"/>
      <c r="U511" s="83"/>
      <c r="V511" s="83"/>
      <c r="W511" s="83"/>
    </row>
    <row r="512" spans="2:23" ht="18" customHeight="1" x14ac:dyDescent="0.15">
      <c r="B512" s="83"/>
      <c r="C512" s="83"/>
      <c r="D512" s="83"/>
      <c r="E512" s="83"/>
      <c r="F512" s="83"/>
      <c r="G512" s="83"/>
      <c r="H512" s="83"/>
      <c r="I512" s="84"/>
      <c r="J512" s="84"/>
      <c r="K512" s="84"/>
      <c r="L512" s="84"/>
      <c r="M512" s="83"/>
      <c r="N512" s="83"/>
      <c r="O512" s="83"/>
      <c r="P512" s="83"/>
      <c r="Q512" s="83"/>
      <c r="R512" s="83"/>
      <c r="S512" s="83"/>
      <c r="T512" s="83"/>
      <c r="U512" s="83"/>
      <c r="V512" s="83"/>
      <c r="W512" s="83"/>
    </row>
    <row r="513" spans="2:23" ht="18" customHeight="1" x14ac:dyDescent="0.15">
      <c r="B513" s="83"/>
      <c r="C513" s="83"/>
      <c r="D513" s="83"/>
      <c r="E513" s="83"/>
      <c r="F513" s="83"/>
      <c r="G513" s="83"/>
      <c r="H513" s="83"/>
      <c r="I513" s="84"/>
      <c r="J513" s="84"/>
      <c r="K513" s="84"/>
      <c r="L513" s="84"/>
      <c r="M513" s="83"/>
      <c r="N513" s="83"/>
      <c r="O513" s="83"/>
      <c r="P513" s="83"/>
      <c r="Q513" s="83"/>
      <c r="R513" s="83"/>
      <c r="S513" s="83"/>
      <c r="T513" s="83"/>
      <c r="U513" s="83"/>
      <c r="V513" s="83"/>
      <c r="W513" s="83"/>
    </row>
    <row r="514" spans="2:23" ht="18" customHeight="1" x14ac:dyDescent="0.15">
      <c r="B514" s="83"/>
      <c r="C514" s="83"/>
      <c r="D514" s="83"/>
      <c r="E514" s="83"/>
      <c r="F514" s="83"/>
      <c r="G514" s="83"/>
      <c r="H514" s="83"/>
      <c r="I514" s="84"/>
      <c r="J514" s="84"/>
      <c r="K514" s="84"/>
      <c r="L514" s="84"/>
      <c r="M514" s="83"/>
      <c r="N514" s="83"/>
      <c r="O514" s="83"/>
      <c r="P514" s="83"/>
      <c r="Q514" s="83"/>
      <c r="R514" s="83"/>
      <c r="S514" s="83"/>
      <c r="T514" s="83"/>
      <c r="U514" s="83"/>
      <c r="V514" s="83"/>
      <c r="W514" s="83"/>
    </row>
    <row r="515" spans="2:23" ht="18" customHeight="1" x14ac:dyDescent="0.15">
      <c r="B515" s="83"/>
      <c r="C515" s="83"/>
      <c r="D515" s="83"/>
      <c r="E515" s="83"/>
      <c r="F515" s="83"/>
      <c r="G515" s="83"/>
      <c r="H515" s="83"/>
      <c r="I515" s="84"/>
      <c r="J515" s="84"/>
      <c r="K515" s="84"/>
      <c r="L515" s="84"/>
      <c r="M515" s="83"/>
      <c r="N515" s="83"/>
      <c r="O515" s="83"/>
      <c r="P515" s="83"/>
      <c r="Q515" s="83"/>
      <c r="R515" s="83"/>
      <c r="S515" s="83"/>
      <c r="T515" s="83"/>
      <c r="U515" s="83"/>
      <c r="V515" s="83"/>
      <c r="W515" s="83"/>
    </row>
    <row r="516" spans="2:23" ht="18" customHeight="1" x14ac:dyDescent="0.15">
      <c r="B516" s="83"/>
      <c r="C516" s="83"/>
      <c r="D516" s="83"/>
      <c r="E516" s="83"/>
      <c r="F516" s="83"/>
      <c r="G516" s="83"/>
      <c r="H516" s="83"/>
      <c r="I516" s="84"/>
      <c r="J516" s="84"/>
      <c r="K516" s="84"/>
      <c r="L516" s="84"/>
      <c r="M516" s="83"/>
      <c r="N516" s="83"/>
      <c r="O516" s="83"/>
      <c r="P516" s="83"/>
      <c r="Q516" s="83"/>
      <c r="R516" s="83"/>
      <c r="S516" s="83"/>
      <c r="T516" s="83"/>
      <c r="U516" s="83"/>
      <c r="V516" s="83"/>
      <c r="W516" s="83"/>
    </row>
    <row r="517" spans="2:23" ht="18" customHeight="1" x14ac:dyDescent="0.15">
      <c r="B517" s="83"/>
      <c r="C517" s="83"/>
      <c r="D517" s="83"/>
      <c r="E517" s="83"/>
      <c r="F517" s="83"/>
      <c r="G517" s="83"/>
      <c r="H517" s="83"/>
      <c r="I517" s="84"/>
      <c r="J517" s="84"/>
      <c r="K517" s="84"/>
      <c r="L517" s="84"/>
      <c r="M517" s="83"/>
      <c r="N517" s="83"/>
      <c r="O517" s="83"/>
      <c r="P517" s="83"/>
      <c r="Q517" s="83"/>
      <c r="R517" s="83"/>
      <c r="S517" s="83"/>
      <c r="T517" s="83"/>
      <c r="U517" s="83"/>
      <c r="V517" s="83"/>
      <c r="W517" s="83"/>
    </row>
    <row r="518" spans="2:23" ht="18" customHeight="1" x14ac:dyDescent="0.15">
      <c r="B518" s="83"/>
      <c r="C518" s="83"/>
      <c r="D518" s="83"/>
      <c r="E518" s="83"/>
      <c r="F518" s="83"/>
      <c r="G518" s="83"/>
      <c r="H518" s="83"/>
      <c r="I518" s="84"/>
      <c r="J518" s="84"/>
      <c r="K518" s="84"/>
      <c r="L518" s="84"/>
      <c r="M518" s="83"/>
      <c r="N518" s="83"/>
      <c r="O518" s="83"/>
      <c r="P518" s="83"/>
      <c r="Q518" s="83"/>
      <c r="R518" s="83"/>
      <c r="S518" s="83"/>
      <c r="T518" s="83"/>
      <c r="U518" s="83"/>
      <c r="V518" s="83"/>
      <c r="W518" s="83"/>
    </row>
    <row r="519" spans="2:23" ht="18" customHeight="1" x14ac:dyDescent="0.15">
      <c r="B519" s="83"/>
      <c r="C519" s="83"/>
      <c r="D519" s="83"/>
      <c r="E519" s="83"/>
      <c r="F519" s="83"/>
      <c r="G519" s="83"/>
      <c r="H519" s="83"/>
      <c r="I519" s="84"/>
      <c r="J519" s="84"/>
      <c r="K519" s="84"/>
      <c r="L519" s="84"/>
      <c r="M519" s="83"/>
      <c r="N519" s="83"/>
      <c r="O519" s="83"/>
      <c r="P519" s="83"/>
      <c r="Q519" s="83"/>
      <c r="R519" s="83"/>
      <c r="S519" s="83"/>
      <c r="T519" s="83"/>
      <c r="U519" s="83"/>
      <c r="V519" s="83"/>
      <c r="W519" s="83"/>
    </row>
    <row r="520" spans="2:23" ht="18" customHeight="1" x14ac:dyDescent="0.15">
      <c r="B520" s="83"/>
      <c r="C520" s="83"/>
      <c r="D520" s="83"/>
      <c r="E520" s="83"/>
      <c r="F520" s="83"/>
      <c r="G520" s="83"/>
      <c r="H520" s="83"/>
      <c r="I520" s="84"/>
      <c r="J520" s="84"/>
      <c r="K520" s="84"/>
      <c r="L520" s="84"/>
      <c r="M520" s="83"/>
      <c r="N520" s="83"/>
      <c r="O520" s="83"/>
      <c r="P520" s="83"/>
      <c r="Q520" s="83"/>
      <c r="R520" s="83"/>
      <c r="S520" s="83"/>
      <c r="T520" s="83"/>
      <c r="U520" s="83"/>
      <c r="V520" s="83"/>
      <c r="W520" s="83"/>
    </row>
    <row r="521" spans="2:23" ht="18" customHeight="1" x14ac:dyDescent="0.15">
      <c r="B521" s="83"/>
      <c r="C521" s="83"/>
      <c r="D521" s="83"/>
      <c r="E521" s="83"/>
      <c r="F521" s="83"/>
      <c r="G521" s="83"/>
      <c r="H521" s="83"/>
      <c r="I521" s="84"/>
      <c r="J521" s="84"/>
      <c r="K521" s="84"/>
      <c r="L521" s="84"/>
      <c r="M521" s="83"/>
      <c r="N521" s="83"/>
      <c r="O521" s="83"/>
      <c r="P521" s="83"/>
      <c r="Q521" s="83"/>
      <c r="R521" s="83"/>
      <c r="S521" s="83"/>
      <c r="T521" s="83"/>
      <c r="U521" s="83"/>
      <c r="V521" s="83"/>
      <c r="W521" s="83"/>
    </row>
    <row r="522" spans="2:23" ht="18" customHeight="1" x14ac:dyDescent="0.15">
      <c r="B522" s="83"/>
      <c r="C522" s="83"/>
      <c r="D522" s="83"/>
      <c r="E522" s="83"/>
      <c r="F522" s="83"/>
      <c r="G522" s="83"/>
      <c r="H522" s="83"/>
      <c r="I522" s="84"/>
      <c r="J522" s="84"/>
      <c r="K522" s="84"/>
      <c r="L522" s="84"/>
      <c r="M522" s="83"/>
      <c r="N522" s="83"/>
      <c r="O522" s="83"/>
      <c r="P522" s="83"/>
      <c r="Q522" s="83"/>
      <c r="R522" s="83"/>
      <c r="S522" s="83"/>
      <c r="T522" s="83"/>
      <c r="U522" s="83"/>
      <c r="V522" s="83"/>
      <c r="W522" s="83"/>
    </row>
    <row r="523" spans="2:23" ht="18" customHeight="1" x14ac:dyDescent="0.15">
      <c r="B523" s="83"/>
      <c r="C523" s="83"/>
      <c r="D523" s="83"/>
      <c r="E523" s="83"/>
      <c r="F523" s="83"/>
      <c r="G523" s="83"/>
      <c r="H523" s="83"/>
      <c r="I523" s="84"/>
      <c r="J523" s="84"/>
      <c r="K523" s="84"/>
      <c r="L523" s="84"/>
      <c r="M523" s="83"/>
      <c r="N523" s="83"/>
      <c r="O523" s="83"/>
      <c r="P523" s="83"/>
      <c r="Q523" s="83"/>
      <c r="R523" s="83"/>
      <c r="S523" s="83"/>
      <c r="T523" s="83"/>
      <c r="U523" s="83"/>
      <c r="V523" s="83"/>
      <c r="W523" s="83"/>
    </row>
    <row r="524" spans="2:23" ht="18" customHeight="1" x14ac:dyDescent="0.15">
      <c r="B524" s="83"/>
      <c r="C524" s="83"/>
      <c r="D524" s="83"/>
      <c r="E524" s="83"/>
      <c r="F524" s="83"/>
      <c r="G524" s="83"/>
      <c r="H524" s="83"/>
      <c r="I524" s="84"/>
      <c r="J524" s="84"/>
      <c r="K524" s="84"/>
      <c r="L524" s="84"/>
      <c r="M524" s="83"/>
      <c r="N524" s="83"/>
      <c r="O524" s="83"/>
      <c r="P524" s="83"/>
      <c r="Q524" s="83"/>
      <c r="R524" s="83"/>
      <c r="S524" s="83"/>
      <c r="T524" s="83"/>
      <c r="U524" s="83"/>
      <c r="V524" s="83"/>
      <c r="W524" s="83"/>
    </row>
    <row r="525" spans="2:23" ht="18" customHeight="1" x14ac:dyDescent="0.15">
      <c r="B525" s="83"/>
      <c r="C525" s="83"/>
      <c r="D525" s="83"/>
      <c r="E525" s="83"/>
      <c r="F525" s="83"/>
      <c r="G525" s="83"/>
      <c r="H525" s="83"/>
      <c r="I525" s="84"/>
      <c r="J525" s="84"/>
      <c r="K525" s="84"/>
      <c r="L525" s="84"/>
      <c r="M525" s="83"/>
      <c r="N525" s="83"/>
      <c r="O525" s="83"/>
      <c r="P525" s="83"/>
      <c r="Q525" s="83"/>
      <c r="R525" s="83"/>
      <c r="S525" s="83"/>
      <c r="T525" s="83"/>
      <c r="U525" s="83"/>
      <c r="V525" s="83"/>
      <c r="W525" s="83"/>
    </row>
    <row r="526" spans="2:23" ht="18" customHeight="1" x14ac:dyDescent="0.15">
      <c r="B526" s="83"/>
      <c r="C526" s="83"/>
      <c r="D526" s="83"/>
      <c r="E526" s="83"/>
      <c r="F526" s="83"/>
      <c r="G526" s="83"/>
      <c r="H526" s="83"/>
      <c r="I526" s="84"/>
      <c r="J526" s="84"/>
      <c r="K526" s="84"/>
      <c r="L526" s="84"/>
      <c r="M526" s="83"/>
      <c r="N526" s="83"/>
      <c r="O526" s="83"/>
      <c r="P526" s="83"/>
      <c r="Q526" s="83"/>
      <c r="R526" s="83"/>
      <c r="S526" s="83"/>
      <c r="T526" s="83"/>
      <c r="U526" s="83"/>
      <c r="V526" s="83"/>
      <c r="W526" s="83"/>
    </row>
    <row r="527" spans="2:23" ht="18" customHeight="1" x14ac:dyDescent="0.15">
      <c r="B527" s="83"/>
      <c r="C527" s="83"/>
      <c r="D527" s="83"/>
      <c r="E527" s="83"/>
      <c r="F527" s="83"/>
      <c r="G527" s="83"/>
      <c r="H527" s="83"/>
      <c r="I527" s="84"/>
      <c r="J527" s="84"/>
      <c r="K527" s="84"/>
      <c r="L527" s="84"/>
      <c r="M527" s="83"/>
      <c r="N527" s="83"/>
      <c r="O527" s="83"/>
      <c r="P527" s="83"/>
      <c r="Q527" s="83"/>
      <c r="R527" s="83"/>
      <c r="S527" s="83"/>
      <c r="T527" s="83"/>
      <c r="U527" s="83"/>
      <c r="V527" s="83"/>
      <c r="W527" s="83"/>
    </row>
    <row r="528" spans="2:23" ht="18" customHeight="1" x14ac:dyDescent="0.15">
      <c r="B528" s="83"/>
      <c r="C528" s="83"/>
      <c r="D528" s="83"/>
      <c r="E528" s="83"/>
      <c r="F528" s="83"/>
      <c r="G528" s="83"/>
      <c r="H528" s="83"/>
      <c r="I528" s="84"/>
      <c r="J528" s="84"/>
      <c r="K528" s="84"/>
      <c r="L528" s="84"/>
      <c r="M528" s="83"/>
      <c r="N528" s="83"/>
      <c r="O528" s="83"/>
      <c r="P528" s="83"/>
      <c r="Q528" s="83"/>
      <c r="R528" s="83"/>
      <c r="S528" s="83"/>
      <c r="T528" s="83"/>
      <c r="U528" s="83"/>
      <c r="V528" s="83"/>
      <c r="W528" s="83"/>
    </row>
    <row r="529" spans="2:23" ht="18" customHeight="1" x14ac:dyDescent="0.15">
      <c r="B529" s="83"/>
      <c r="C529" s="83"/>
      <c r="D529" s="83"/>
      <c r="E529" s="83"/>
      <c r="F529" s="83"/>
      <c r="G529" s="83"/>
      <c r="H529" s="83"/>
      <c r="I529" s="84"/>
      <c r="J529" s="84"/>
      <c r="K529" s="84"/>
      <c r="L529" s="84"/>
      <c r="M529" s="83"/>
      <c r="N529" s="83"/>
      <c r="O529" s="83"/>
      <c r="P529" s="83"/>
      <c r="Q529" s="83"/>
      <c r="R529" s="83"/>
      <c r="S529" s="83"/>
      <c r="T529" s="83"/>
      <c r="U529" s="83"/>
      <c r="V529" s="83"/>
      <c r="W529" s="83"/>
    </row>
    <row r="530" spans="2:23" ht="18" customHeight="1" x14ac:dyDescent="0.15">
      <c r="B530" s="83"/>
      <c r="C530" s="83"/>
      <c r="D530" s="83"/>
      <c r="E530" s="83"/>
      <c r="F530" s="83"/>
      <c r="G530" s="83"/>
      <c r="H530" s="83"/>
      <c r="I530" s="84"/>
      <c r="J530" s="84"/>
      <c r="K530" s="84"/>
      <c r="L530" s="84"/>
      <c r="M530" s="83"/>
      <c r="N530" s="83"/>
      <c r="O530" s="83"/>
      <c r="P530" s="83"/>
      <c r="Q530" s="83"/>
      <c r="R530" s="83"/>
      <c r="S530" s="83"/>
      <c r="T530" s="83"/>
      <c r="U530" s="83"/>
      <c r="V530" s="83"/>
      <c r="W530" s="83"/>
    </row>
    <row r="531" spans="2:23" ht="18" customHeight="1" x14ac:dyDescent="0.15">
      <c r="B531" s="83"/>
      <c r="C531" s="83"/>
      <c r="D531" s="83"/>
      <c r="E531" s="83"/>
      <c r="F531" s="83"/>
      <c r="G531" s="83"/>
      <c r="H531" s="83"/>
      <c r="I531" s="84"/>
      <c r="J531" s="84"/>
      <c r="K531" s="84"/>
      <c r="L531" s="84"/>
      <c r="M531" s="83"/>
      <c r="N531" s="83"/>
      <c r="O531" s="83"/>
      <c r="P531" s="83"/>
      <c r="Q531" s="83"/>
      <c r="R531" s="83"/>
      <c r="S531" s="83"/>
      <c r="T531" s="83"/>
      <c r="U531" s="83"/>
      <c r="V531" s="83"/>
      <c r="W531" s="83"/>
    </row>
    <row r="532" spans="2:23" ht="18" customHeight="1" x14ac:dyDescent="0.15">
      <c r="B532" s="83"/>
      <c r="C532" s="83"/>
      <c r="D532" s="83"/>
      <c r="E532" s="83"/>
      <c r="F532" s="83"/>
      <c r="G532" s="83"/>
      <c r="H532" s="83"/>
      <c r="I532" s="84"/>
      <c r="J532" s="84"/>
      <c r="K532" s="84"/>
      <c r="L532" s="84"/>
      <c r="M532" s="83"/>
      <c r="N532" s="83"/>
      <c r="O532" s="83"/>
      <c r="P532" s="83"/>
      <c r="Q532" s="83"/>
      <c r="R532" s="83"/>
      <c r="S532" s="83"/>
      <c r="T532" s="83"/>
      <c r="U532" s="83"/>
      <c r="V532" s="83"/>
      <c r="W532" s="83"/>
    </row>
    <row r="533" spans="2:23" ht="18" customHeight="1" x14ac:dyDescent="0.15">
      <c r="B533" s="83"/>
      <c r="C533" s="83"/>
      <c r="D533" s="83"/>
      <c r="E533" s="83"/>
      <c r="F533" s="83"/>
      <c r="G533" s="83"/>
      <c r="H533" s="83"/>
      <c r="I533" s="84"/>
      <c r="J533" s="84"/>
      <c r="K533" s="84"/>
      <c r="L533" s="84"/>
      <c r="M533" s="83"/>
      <c r="N533" s="83"/>
      <c r="O533" s="83"/>
      <c r="P533" s="83"/>
      <c r="Q533" s="83"/>
      <c r="R533" s="83"/>
      <c r="S533" s="83"/>
      <c r="T533" s="83"/>
      <c r="U533" s="83"/>
      <c r="V533" s="83"/>
      <c r="W533" s="83"/>
    </row>
    <row r="534" spans="2:23" ht="18" customHeight="1" x14ac:dyDescent="0.15">
      <c r="B534" s="83"/>
      <c r="C534" s="83"/>
      <c r="D534" s="83"/>
      <c r="E534" s="83"/>
      <c r="F534" s="83"/>
      <c r="G534" s="83"/>
      <c r="H534" s="83"/>
      <c r="I534" s="84"/>
      <c r="J534" s="84"/>
      <c r="K534" s="84"/>
      <c r="L534" s="84"/>
      <c r="M534" s="83"/>
      <c r="N534" s="83"/>
      <c r="O534" s="83"/>
      <c r="P534" s="83"/>
      <c r="Q534" s="83"/>
      <c r="R534" s="83"/>
      <c r="S534" s="83"/>
      <c r="T534" s="83"/>
      <c r="U534" s="83"/>
      <c r="V534" s="83"/>
      <c r="W534" s="83"/>
    </row>
    <row r="535" spans="2:23" ht="18" customHeight="1" x14ac:dyDescent="0.15">
      <c r="B535" s="83"/>
      <c r="C535" s="83"/>
      <c r="D535" s="83"/>
      <c r="E535" s="83"/>
      <c r="F535" s="83"/>
      <c r="G535" s="83"/>
      <c r="H535" s="83"/>
      <c r="I535" s="84"/>
      <c r="J535" s="84"/>
      <c r="K535" s="84"/>
      <c r="L535" s="84"/>
      <c r="M535" s="83"/>
      <c r="N535" s="83"/>
      <c r="O535" s="83"/>
      <c r="P535" s="83"/>
      <c r="Q535" s="83"/>
      <c r="R535" s="83"/>
      <c r="S535" s="83"/>
      <c r="T535" s="83"/>
      <c r="U535" s="83"/>
      <c r="V535" s="83"/>
      <c r="W535" s="83"/>
    </row>
    <row r="536" spans="2:23" ht="18" customHeight="1" x14ac:dyDescent="0.15">
      <c r="B536" s="83"/>
      <c r="C536" s="83"/>
      <c r="D536" s="83"/>
      <c r="E536" s="83"/>
      <c r="F536" s="83"/>
      <c r="G536" s="83"/>
      <c r="H536" s="83"/>
      <c r="I536" s="84"/>
      <c r="J536" s="84"/>
      <c r="K536" s="84"/>
      <c r="L536" s="84"/>
      <c r="M536" s="83"/>
      <c r="N536" s="83"/>
      <c r="O536" s="83"/>
      <c r="P536" s="83"/>
      <c r="Q536" s="83"/>
      <c r="R536" s="83"/>
      <c r="S536" s="83"/>
      <c r="T536" s="83"/>
      <c r="U536" s="83"/>
      <c r="V536" s="83"/>
      <c r="W536" s="83"/>
    </row>
    <row r="537" spans="2:23" ht="18" customHeight="1" x14ac:dyDescent="0.15">
      <c r="B537" s="83"/>
      <c r="C537" s="83"/>
      <c r="D537" s="83"/>
      <c r="E537" s="83"/>
      <c r="F537" s="83"/>
      <c r="G537" s="83"/>
      <c r="H537" s="83"/>
      <c r="I537" s="84"/>
      <c r="J537" s="84"/>
      <c r="K537" s="84"/>
      <c r="L537" s="84"/>
      <c r="M537" s="83"/>
      <c r="N537" s="83"/>
      <c r="O537" s="83"/>
      <c r="P537" s="83"/>
      <c r="Q537" s="83"/>
      <c r="R537" s="83"/>
      <c r="S537" s="83"/>
      <c r="T537" s="83"/>
      <c r="U537" s="83"/>
      <c r="V537" s="83"/>
      <c r="W537" s="83"/>
    </row>
    <row r="538" spans="2:23" ht="18" customHeight="1" x14ac:dyDescent="0.15">
      <c r="B538" s="83"/>
      <c r="C538" s="83"/>
      <c r="D538" s="83"/>
      <c r="E538" s="83"/>
      <c r="F538" s="83"/>
      <c r="G538" s="83"/>
      <c r="H538" s="83"/>
      <c r="I538" s="84"/>
      <c r="J538" s="84"/>
      <c r="K538" s="84"/>
      <c r="L538" s="84"/>
      <c r="M538" s="83"/>
      <c r="N538" s="83"/>
      <c r="O538" s="83"/>
      <c r="P538" s="83"/>
      <c r="Q538" s="83"/>
      <c r="R538" s="83"/>
      <c r="S538" s="83"/>
      <c r="T538" s="83"/>
      <c r="U538" s="83"/>
      <c r="V538" s="83"/>
      <c r="W538" s="83"/>
    </row>
    <row r="539" spans="2:23" ht="18" customHeight="1" x14ac:dyDescent="0.15">
      <c r="B539" s="83"/>
      <c r="C539" s="83"/>
      <c r="D539" s="83"/>
      <c r="E539" s="83"/>
      <c r="F539" s="83"/>
      <c r="G539" s="83"/>
      <c r="H539" s="83"/>
      <c r="I539" s="84"/>
      <c r="J539" s="84"/>
      <c r="K539" s="84"/>
      <c r="L539" s="84"/>
      <c r="M539" s="83"/>
      <c r="N539" s="83"/>
      <c r="O539" s="83"/>
      <c r="P539" s="83"/>
      <c r="Q539" s="83"/>
      <c r="R539" s="83"/>
      <c r="S539" s="83"/>
      <c r="T539" s="83"/>
      <c r="U539" s="83"/>
      <c r="V539" s="83"/>
      <c r="W539" s="83"/>
    </row>
    <row r="540" spans="2:23" ht="18" customHeight="1" x14ac:dyDescent="0.15">
      <c r="B540" s="83"/>
      <c r="C540" s="83"/>
      <c r="D540" s="83"/>
      <c r="E540" s="83"/>
      <c r="F540" s="83"/>
      <c r="G540" s="83"/>
      <c r="H540" s="83"/>
      <c r="I540" s="84"/>
      <c r="J540" s="84"/>
      <c r="K540" s="84"/>
      <c r="L540" s="84"/>
      <c r="M540" s="83"/>
      <c r="N540" s="83"/>
      <c r="O540" s="83"/>
      <c r="P540" s="83"/>
      <c r="Q540" s="83"/>
      <c r="R540" s="83"/>
      <c r="S540" s="83"/>
      <c r="T540" s="83"/>
      <c r="U540" s="83"/>
      <c r="V540" s="83"/>
      <c r="W540" s="83"/>
    </row>
    <row r="541" spans="2:23" ht="18" customHeight="1" x14ac:dyDescent="0.15">
      <c r="B541" s="83"/>
      <c r="C541" s="83"/>
      <c r="D541" s="83"/>
      <c r="E541" s="83"/>
      <c r="F541" s="83"/>
      <c r="G541" s="83"/>
      <c r="H541" s="83"/>
      <c r="I541" s="84"/>
      <c r="J541" s="84"/>
      <c r="K541" s="84"/>
      <c r="L541" s="84"/>
      <c r="M541" s="83"/>
      <c r="N541" s="83"/>
      <c r="O541" s="83"/>
      <c r="P541" s="83"/>
      <c r="Q541" s="83"/>
      <c r="R541" s="83"/>
      <c r="S541" s="83"/>
      <c r="T541" s="83"/>
      <c r="U541" s="83"/>
      <c r="V541" s="83"/>
      <c r="W541" s="83"/>
    </row>
    <row r="542" spans="2:23" ht="18" customHeight="1" x14ac:dyDescent="0.15">
      <c r="B542" s="83"/>
      <c r="C542" s="83"/>
      <c r="D542" s="83"/>
      <c r="E542" s="83"/>
      <c r="F542" s="83"/>
      <c r="G542" s="83"/>
      <c r="H542" s="83"/>
      <c r="I542" s="84"/>
      <c r="J542" s="84"/>
      <c r="K542" s="84"/>
      <c r="L542" s="84"/>
      <c r="M542" s="83"/>
      <c r="N542" s="83"/>
      <c r="O542" s="83"/>
      <c r="P542" s="83"/>
      <c r="Q542" s="83"/>
      <c r="R542" s="83"/>
      <c r="S542" s="83"/>
      <c r="T542" s="83"/>
      <c r="U542" s="83"/>
      <c r="V542" s="83"/>
      <c r="W542" s="83"/>
    </row>
    <row r="543" spans="2:23" ht="18" customHeight="1" x14ac:dyDescent="0.15">
      <c r="B543" s="83"/>
      <c r="C543" s="83"/>
      <c r="D543" s="83"/>
      <c r="E543" s="83"/>
      <c r="F543" s="83"/>
      <c r="G543" s="83"/>
      <c r="H543" s="83"/>
      <c r="I543" s="84"/>
      <c r="J543" s="84"/>
      <c r="K543" s="84"/>
      <c r="L543" s="84"/>
      <c r="M543" s="83"/>
      <c r="N543" s="83"/>
      <c r="O543" s="83"/>
      <c r="P543" s="83"/>
      <c r="Q543" s="83"/>
      <c r="R543" s="83"/>
      <c r="S543" s="83"/>
      <c r="T543" s="83"/>
      <c r="U543" s="83"/>
      <c r="V543" s="83"/>
      <c r="W543" s="83"/>
    </row>
    <row r="544" spans="2:23" ht="18" customHeight="1" x14ac:dyDescent="0.15">
      <c r="B544" s="83"/>
      <c r="C544" s="83"/>
      <c r="D544" s="83"/>
      <c r="E544" s="83"/>
      <c r="F544" s="83"/>
      <c r="G544" s="83"/>
      <c r="H544" s="83"/>
      <c r="I544" s="84"/>
      <c r="J544" s="84"/>
      <c r="K544" s="84"/>
      <c r="L544" s="84"/>
      <c r="M544" s="83"/>
      <c r="N544" s="83"/>
      <c r="O544" s="83"/>
      <c r="P544" s="83"/>
      <c r="Q544" s="83"/>
      <c r="R544" s="83"/>
      <c r="S544" s="83"/>
      <c r="T544" s="83"/>
      <c r="U544" s="83"/>
      <c r="V544" s="83"/>
      <c r="W544" s="83"/>
    </row>
    <row r="545" spans="2:23" ht="18" customHeight="1" x14ac:dyDescent="0.15">
      <c r="B545" s="83"/>
      <c r="C545" s="83"/>
      <c r="D545" s="83"/>
      <c r="E545" s="83"/>
      <c r="F545" s="83"/>
      <c r="G545" s="83"/>
      <c r="H545" s="83"/>
      <c r="I545" s="84"/>
      <c r="J545" s="84"/>
      <c r="K545" s="84"/>
      <c r="L545" s="84"/>
      <c r="M545" s="83"/>
      <c r="N545" s="83"/>
      <c r="O545" s="83"/>
      <c r="P545" s="83"/>
      <c r="Q545" s="83"/>
      <c r="R545" s="83"/>
      <c r="S545" s="83"/>
      <c r="T545" s="83"/>
      <c r="U545" s="83"/>
      <c r="V545" s="83"/>
      <c r="W545" s="83"/>
    </row>
    <row r="546" spans="2:23" ht="18" customHeight="1" x14ac:dyDescent="0.15">
      <c r="B546" s="83"/>
      <c r="C546" s="83"/>
      <c r="D546" s="83"/>
      <c r="E546" s="83"/>
      <c r="F546" s="83"/>
      <c r="G546" s="83"/>
      <c r="H546" s="83"/>
      <c r="I546" s="84"/>
      <c r="J546" s="84"/>
      <c r="K546" s="84"/>
      <c r="L546" s="84"/>
      <c r="M546" s="83"/>
      <c r="N546" s="83"/>
      <c r="O546" s="83"/>
      <c r="P546" s="83"/>
      <c r="Q546" s="83"/>
      <c r="R546" s="83"/>
      <c r="S546" s="83"/>
      <c r="T546" s="83"/>
      <c r="U546" s="83"/>
      <c r="V546" s="83"/>
      <c r="W546" s="83"/>
    </row>
    <row r="547" spans="2:23" ht="18" customHeight="1" x14ac:dyDescent="0.15">
      <c r="B547" s="83"/>
      <c r="C547" s="83"/>
      <c r="D547" s="83"/>
      <c r="E547" s="83"/>
      <c r="F547" s="83"/>
      <c r="G547" s="83"/>
      <c r="H547" s="83"/>
      <c r="I547" s="84"/>
      <c r="J547" s="84"/>
      <c r="K547" s="84"/>
      <c r="L547" s="84"/>
      <c r="M547" s="83"/>
      <c r="N547" s="83"/>
      <c r="O547" s="83"/>
      <c r="P547" s="83"/>
      <c r="Q547" s="83"/>
      <c r="R547" s="83"/>
      <c r="S547" s="83"/>
      <c r="T547" s="83"/>
      <c r="U547" s="83"/>
      <c r="V547" s="83"/>
      <c r="W547" s="83"/>
    </row>
    <row r="548" spans="2:23" ht="18" customHeight="1" x14ac:dyDescent="0.15">
      <c r="B548" s="83"/>
      <c r="C548" s="83"/>
      <c r="D548" s="83"/>
      <c r="E548" s="83"/>
      <c r="F548" s="83"/>
      <c r="G548" s="83"/>
      <c r="H548" s="83"/>
      <c r="I548" s="84"/>
      <c r="J548" s="84"/>
      <c r="K548" s="84"/>
      <c r="L548" s="84"/>
      <c r="M548" s="83"/>
      <c r="N548" s="83"/>
      <c r="O548" s="83"/>
      <c r="P548" s="83"/>
      <c r="Q548" s="83"/>
      <c r="R548" s="83"/>
      <c r="S548" s="83"/>
      <c r="T548" s="83"/>
      <c r="U548" s="83"/>
      <c r="V548" s="83"/>
      <c r="W548" s="83"/>
    </row>
    <row r="549" spans="2:23" ht="18" customHeight="1" x14ac:dyDescent="0.15">
      <c r="B549" s="83"/>
      <c r="C549" s="83"/>
      <c r="D549" s="83"/>
      <c r="E549" s="83"/>
      <c r="F549" s="83"/>
      <c r="G549" s="83"/>
      <c r="H549" s="83"/>
      <c r="I549" s="84"/>
      <c r="J549" s="84"/>
      <c r="K549" s="84"/>
      <c r="L549" s="84"/>
      <c r="M549" s="83"/>
      <c r="N549" s="83"/>
      <c r="O549" s="83"/>
      <c r="P549" s="83"/>
      <c r="Q549" s="83"/>
      <c r="R549" s="83"/>
      <c r="S549" s="83"/>
      <c r="T549" s="83"/>
      <c r="U549" s="83"/>
      <c r="V549" s="83"/>
      <c r="W549" s="83"/>
    </row>
    <row r="550" spans="2:23" ht="18" customHeight="1" x14ac:dyDescent="0.15">
      <c r="B550" s="83"/>
      <c r="C550" s="83"/>
      <c r="D550" s="83"/>
      <c r="E550" s="83"/>
      <c r="F550" s="83"/>
      <c r="G550" s="83"/>
      <c r="H550" s="83"/>
      <c r="I550" s="84"/>
      <c r="J550" s="84"/>
      <c r="K550" s="84"/>
      <c r="L550" s="84"/>
      <c r="M550" s="83"/>
      <c r="N550" s="83"/>
      <c r="O550" s="83"/>
      <c r="P550" s="83"/>
      <c r="Q550" s="83"/>
      <c r="R550" s="83"/>
      <c r="S550" s="83"/>
      <c r="T550" s="83"/>
      <c r="U550" s="83"/>
      <c r="V550" s="83"/>
      <c r="W550" s="83"/>
    </row>
    <row r="551" spans="2:23" ht="18" customHeight="1" x14ac:dyDescent="0.15">
      <c r="B551" s="83"/>
      <c r="C551" s="83"/>
      <c r="D551" s="83"/>
      <c r="E551" s="83"/>
      <c r="F551" s="83"/>
      <c r="G551" s="83"/>
      <c r="H551" s="83"/>
      <c r="I551" s="84"/>
      <c r="J551" s="84"/>
      <c r="K551" s="84"/>
      <c r="L551" s="84"/>
      <c r="M551" s="83"/>
      <c r="N551" s="83"/>
      <c r="O551" s="83"/>
      <c r="P551" s="83"/>
      <c r="Q551" s="83"/>
      <c r="R551" s="83"/>
      <c r="S551" s="83"/>
      <c r="T551" s="83"/>
      <c r="U551" s="83"/>
      <c r="V551" s="83"/>
      <c r="W551" s="83"/>
    </row>
    <row r="552" spans="2:23" ht="18" customHeight="1" x14ac:dyDescent="0.15">
      <c r="B552" s="83"/>
      <c r="C552" s="83"/>
      <c r="D552" s="83"/>
      <c r="E552" s="83"/>
      <c r="F552" s="83"/>
      <c r="G552" s="83"/>
      <c r="H552" s="83"/>
      <c r="I552" s="84"/>
      <c r="J552" s="84"/>
      <c r="K552" s="84"/>
      <c r="L552" s="84"/>
      <c r="M552" s="83"/>
      <c r="N552" s="83"/>
      <c r="O552" s="83"/>
      <c r="P552" s="83"/>
      <c r="Q552" s="83"/>
      <c r="R552" s="83"/>
      <c r="S552" s="83"/>
      <c r="T552" s="83"/>
      <c r="U552" s="83"/>
      <c r="V552" s="83"/>
      <c r="W552" s="83"/>
    </row>
    <row r="553" spans="2:23" ht="18" customHeight="1" x14ac:dyDescent="0.15">
      <c r="B553" s="83"/>
      <c r="C553" s="83"/>
      <c r="D553" s="83"/>
      <c r="E553" s="83"/>
      <c r="F553" s="83"/>
      <c r="G553" s="83"/>
      <c r="H553" s="83"/>
      <c r="I553" s="84"/>
      <c r="J553" s="84"/>
      <c r="K553" s="84"/>
      <c r="L553" s="84"/>
      <c r="M553" s="83"/>
      <c r="N553" s="83"/>
      <c r="O553" s="83"/>
      <c r="P553" s="83"/>
      <c r="Q553" s="83"/>
      <c r="R553" s="83"/>
      <c r="S553" s="83"/>
      <c r="T553" s="83"/>
      <c r="U553" s="83"/>
      <c r="V553" s="83"/>
      <c r="W553" s="83"/>
    </row>
    <row r="554" spans="2:23" ht="18" customHeight="1" x14ac:dyDescent="0.15">
      <c r="B554" s="83"/>
      <c r="C554" s="83"/>
      <c r="D554" s="83"/>
      <c r="E554" s="83"/>
      <c r="F554" s="83"/>
      <c r="G554" s="83"/>
      <c r="H554" s="83"/>
      <c r="I554" s="84"/>
      <c r="J554" s="84"/>
      <c r="K554" s="84"/>
      <c r="L554" s="84"/>
      <c r="M554" s="83"/>
      <c r="N554" s="83"/>
      <c r="O554" s="83"/>
      <c r="P554" s="83"/>
      <c r="Q554" s="83"/>
      <c r="R554" s="83"/>
      <c r="S554" s="83"/>
      <c r="T554" s="83"/>
      <c r="U554" s="83"/>
      <c r="V554" s="83"/>
      <c r="W554" s="83"/>
    </row>
    <row r="555" spans="2:23" ht="18" customHeight="1" x14ac:dyDescent="0.15">
      <c r="B555" s="83"/>
      <c r="C555" s="83"/>
      <c r="D555" s="83"/>
      <c r="E555" s="83"/>
      <c r="F555" s="83"/>
      <c r="G555" s="83"/>
      <c r="H555" s="83"/>
      <c r="I555" s="84"/>
      <c r="J555" s="84"/>
      <c r="K555" s="84"/>
      <c r="L555" s="84"/>
      <c r="M555" s="83"/>
      <c r="N555" s="83"/>
      <c r="O555" s="83"/>
      <c r="P555" s="83"/>
      <c r="Q555" s="83"/>
      <c r="R555" s="83"/>
      <c r="S555" s="83"/>
      <c r="T555" s="83"/>
      <c r="U555" s="83"/>
      <c r="V555" s="83"/>
      <c r="W555" s="83"/>
    </row>
    <row r="556" spans="2:23" ht="18" customHeight="1" x14ac:dyDescent="0.15">
      <c r="B556" s="83"/>
      <c r="C556" s="83"/>
      <c r="D556" s="83"/>
      <c r="E556" s="83"/>
      <c r="F556" s="83"/>
      <c r="G556" s="83"/>
      <c r="H556" s="83"/>
      <c r="I556" s="84"/>
      <c r="J556" s="84"/>
      <c r="K556" s="84"/>
      <c r="L556" s="84"/>
      <c r="M556" s="83"/>
      <c r="N556" s="83"/>
      <c r="O556" s="83"/>
      <c r="P556" s="83"/>
      <c r="Q556" s="83"/>
      <c r="R556" s="83"/>
      <c r="S556" s="83"/>
      <c r="T556" s="83"/>
      <c r="U556" s="83"/>
      <c r="V556" s="83"/>
      <c r="W556" s="83"/>
    </row>
    <row r="557" spans="2:23" ht="18" customHeight="1" x14ac:dyDescent="0.15">
      <c r="B557" s="83"/>
      <c r="C557" s="83"/>
      <c r="D557" s="83"/>
      <c r="E557" s="83"/>
      <c r="F557" s="83"/>
      <c r="G557" s="83"/>
      <c r="H557" s="83"/>
      <c r="I557" s="84"/>
      <c r="J557" s="84"/>
      <c r="K557" s="84"/>
      <c r="L557" s="84"/>
      <c r="M557" s="83"/>
      <c r="N557" s="83"/>
      <c r="O557" s="83"/>
      <c r="P557" s="83"/>
      <c r="Q557" s="83"/>
      <c r="R557" s="83"/>
      <c r="S557" s="83"/>
      <c r="T557" s="83"/>
      <c r="U557" s="83"/>
      <c r="V557" s="83"/>
      <c r="W557" s="83"/>
    </row>
    <row r="558" spans="2:23" ht="18" customHeight="1" x14ac:dyDescent="0.15">
      <c r="B558" s="83"/>
      <c r="C558" s="83"/>
      <c r="D558" s="83"/>
      <c r="E558" s="83"/>
      <c r="F558" s="83"/>
      <c r="G558" s="83"/>
      <c r="H558" s="83"/>
      <c r="I558" s="84"/>
      <c r="J558" s="84"/>
      <c r="K558" s="84"/>
      <c r="L558" s="84"/>
      <c r="M558" s="83"/>
      <c r="N558" s="83"/>
      <c r="O558" s="83"/>
      <c r="P558" s="83"/>
      <c r="Q558" s="83"/>
      <c r="R558" s="83"/>
      <c r="S558" s="83"/>
      <c r="T558" s="83"/>
      <c r="U558" s="83"/>
      <c r="V558" s="83"/>
      <c r="W558" s="83"/>
    </row>
    <row r="559" spans="2:23" ht="18" customHeight="1" x14ac:dyDescent="0.15">
      <c r="B559" s="83"/>
      <c r="C559" s="83"/>
      <c r="D559" s="83"/>
      <c r="E559" s="83"/>
      <c r="F559" s="83"/>
      <c r="G559" s="83"/>
      <c r="H559" s="83"/>
      <c r="I559" s="84"/>
      <c r="J559" s="84"/>
      <c r="K559" s="84"/>
      <c r="L559" s="84"/>
      <c r="M559" s="83"/>
      <c r="N559" s="83"/>
      <c r="O559" s="83"/>
      <c r="P559" s="83"/>
      <c r="Q559" s="83"/>
      <c r="R559" s="83"/>
      <c r="S559" s="83"/>
      <c r="T559" s="83"/>
      <c r="U559" s="83"/>
      <c r="V559" s="83"/>
      <c r="W559" s="83"/>
    </row>
    <row r="560" spans="2:23" ht="18" customHeight="1" x14ac:dyDescent="0.15">
      <c r="B560" s="83"/>
      <c r="C560" s="83"/>
      <c r="D560" s="83"/>
      <c r="E560" s="83"/>
      <c r="F560" s="83"/>
      <c r="G560" s="83"/>
      <c r="H560" s="83"/>
      <c r="I560" s="84"/>
      <c r="J560" s="84"/>
      <c r="K560" s="84"/>
      <c r="L560" s="84"/>
      <c r="M560" s="83"/>
      <c r="N560" s="83"/>
      <c r="O560" s="83"/>
      <c r="P560" s="83"/>
      <c r="Q560" s="83"/>
      <c r="R560" s="83"/>
      <c r="S560" s="83"/>
      <c r="T560" s="83"/>
      <c r="U560" s="83"/>
      <c r="V560" s="83"/>
      <c r="W560" s="83"/>
    </row>
    <row r="561" spans="2:23" ht="18" customHeight="1" x14ac:dyDescent="0.15">
      <c r="B561" s="83"/>
      <c r="C561" s="83"/>
      <c r="D561" s="83"/>
      <c r="E561" s="83"/>
      <c r="F561" s="83"/>
      <c r="G561" s="83"/>
      <c r="H561" s="83"/>
      <c r="I561" s="84"/>
      <c r="J561" s="84"/>
      <c r="K561" s="84"/>
      <c r="L561" s="84"/>
      <c r="M561" s="83"/>
      <c r="N561" s="83"/>
      <c r="O561" s="83"/>
      <c r="P561" s="83"/>
      <c r="Q561" s="83"/>
      <c r="R561" s="83"/>
      <c r="S561" s="83"/>
      <c r="T561" s="83"/>
      <c r="U561" s="83"/>
      <c r="V561" s="83"/>
      <c r="W561" s="83"/>
    </row>
    <row r="562" spans="2:23" ht="18" customHeight="1" x14ac:dyDescent="0.15">
      <c r="B562" s="83"/>
      <c r="C562" s="83"/>
      <c r="D562" s="83"/>
      <c r="E562" s="83"/>
      <c r="F562" s="83"/>
      <c r="G562" s="83"/>
      <c r="H562" s="83"/>
      <c r="I562" s="84"/>
      <c r="J562" s="84"/>
      <c r="K562" s="84"/>
      <c r="L562" s="84"/>
      <c r="M562" s="83"/>
      <c r="N562" s="83"/>
      <c r="O562" s="83"/>
      <c r="P562" s="83"/>
      <c r="Q562" s="83"/>
      <c r="R562" s="83"/>
      <c r="S562" s="83"/>
      <c r="T562" s="83"/>
      <c r="U562" s="83"/>
      <c r="V562" s="83"/>
      <c r="W562" s="83"/>
    </row>
    <row r="563" spans="2:23" ht="18" customHeight="1" x14ac:dyDescent="0.15">
      <c r="B563" s="83"/>
      <c r="C563" s="83"/>
      <c r="D563" s="83"/>
      <c r="E563" s="83"/>
      <c r="F563" s="83"/>
      <c r="G563" s="83"/>
      <c r="H563" s="83"/>
      <c r="I563" s="84"/>
      <c r="J563" s="84"/>
      <c r="K563" s="84"/>
      <c r="L563" s="84"/>
      <c r="M563" s="83"/>
      <c r="N563" s="83"/>
      <c r="O563" s="83"/>
      <c r="P563" s="83"/>
      <c r="Q563" s="83"/>
      <c r="R563" s="83"/>
      <c r="S563" s="83"/>
      <c r="T563" s="83"/>
      <c r="U563" s="83"/>
      <c r="V563" s="83"/>
      <c r="W563" s="83"/>
    </row>
    <row r="564" spans="2:23" ht="18" customHeight="1" x14ac:dyDescent="0.15">
      <c r="B564" s="83"/>
      <c r="C564" s="83"/>
      <c r="D564" s="83"/>
      <c r="E564" s="83"/>
      <c r="F564" s="83"/>
      <c r="G564" s="83"/>
      <c r="H564" s="83"/>
      <c r="I564" s="84"/>
      <c r="J564" s="84"/>
      <c r="K564" s="84"/>
      <c r="L564" s="84"/>
      <c r="M564" s="83"/>
      <c r="N564" s="83"/>
      <c r="O564" s="83"/>
      <c r="P564" s="83"/>
      <c r="Q564" s="83"/>
      <c r="R564" s="83"/>
      <c r="S564" s="83"/>
      <c r="T564" s="83"/>
      <c r="U564" s="83"/>
      <c r="V564" s="83"/>
      <c r="W564" s="83"/>
    </row>
    <row r="565" spans="2:23" ht="18" customHeight="1" x14ac:dyDescent="0.15">
      <c r="B565" s="83"/>
      <c r="C565" s="83"/>
      <c r="D565" s="83"/>
      <c r="E565" s="83"/>
      <c r="F565" s="83"/>
      <c r="G565" s="83"/>
      <c r="H565" s="83"/>
      <c r="I565" s="84"/>
      <c r="J565" s="84"/>
      <c r="K565" s="84"/>
      <c r="L565" s="84"/>
      <c r="M565" s="83"/>
      <c r="N565" s="83"/>
      <c r="O565" s="83"/>
      <c r="P565" s="83"/>
      <c r="Q565" s="83"/>
      <c r="R565" s="83"/>
      <c r="S565" s="83"/>
      <c r="T565" s="83"/>
      <c r="U565" s="83"/>
      <c r="V565" s="83"/>
      <c r="W565" s="83"/>
    </row>
    <row r="566" spans="2:23" ht="18" customHeight="1" x14ac:dyDescent="0.15">
      <c r="B566" s="83"/>
      <c r="C566" s="83"/>
      <c r="D566" s="83"/>
      <c r="E566" s="83"/>
      <c r="F566" s="83"/>
      <c r="G566" s="83"/>
      <c r="H566" s="83"/>
      <c r="I566" s="84"/>
      <c r="J566" s="84"/>
      <c r="K566" s="84"/>
      <c r="L566" s="84"/>
      <c r="M566" s="83"/>
      <c r="N566" s="83"/>
      <c r="O566" s="83"/>
      <c r="P566" s="83"/>
      <c r="Q566" s="83"/>
      <c r="R566" s="83"/>
      <c r="S566" s="83"/>
      <c r="T566" s="83"/>
      <c r="U566" s="83"/>
      <c r="V566" s="83"/>
      <c r="W566" s="83"/>
    </row>
    <row r="567" spans="2:23" ht="18" customHeight="1" x14ac:dyDescent="0.15">
      <c r="B567" s="83"/>
      <c r="C567" s="83"/>
      <c r="D567" s="83"/>
      <c r="E567" s="83"/>
      <c r="F567" s="83"/>
      <c r="G567" s="83"/>
      <c r="H567" s="83"/>
      <c r="I567" s="84"/>
      <c r="J567" s="84"/>
      <c r="K567" s="84"/>
      <c r="L567" s="84"/>
      <c r="M567" s="83"/>
      <c r="N567" s="83"/>
      <c r="O567" s="83"/>
      <c r="P567" s="83"/>
      <c r="Q567" s="83"/>
      <c r="R567" s="83"/>
      <c r="S567" s="83"/>
      <c r="T567" s="83"/>
      <c r="U567" s="83"/>
      <c r="V567" s="83"/>
      <c r="W567" s="83"/>
    </row>
    <row r="568" spans="2:23" ht="18" customHeight="1" x14ac:dyDescent="0.15">
      <c r="B568" s="83"/>
      <c r="C568" s="83"/>
      <c r="D568" s="83"/>
      <c r="E568" s="83"/>
      <c r="F568" s="83"/>
      <c r="G568" s="83"/>
      <c r="H568" s="83"/>
      <c r="I568" s="84"/>
      <c r="J568" s="84"/>
      <c r="K568" s="84"/>
      <c r="L568" s="84"/>
      <c r="M568" s="83"/>
      <c r="N568" s="83"/>
      <c r="O568" s="83"/>
      <c r="P568" s="83"/>
      <c r="Q568" s="83"/>
      <c r="R568" s="83"/>
      <c r="S568" s="83"/>
      <c r="T568" s="83"/>
      <c r="U568" s="83"/>
      <c r="V568" s="83"/>
      <c r="W568" s="83"/>
    </row>
    <row r="569" spans="2:23" ht="18" customHeight="1" x14ac:dyDescent="0.15">
      <c r="B569" s="83"/>
      <c r="C569" s="83"/>
      <c r="D569" s="83"/>
      <c r="E569" s="83"/>
      <c r="F569" s="83"/>
      <c r="G569" s="83"/>
      <c r="H569" s="83"/>
      <c r="I569" s="84"/>
      <c r="J569" s="84"/>
      <c r="K569" s="84"/>
      <c r="L569" s="84"/>
      <c r="M569" s="83"/>
      <c r="N569" s="83"/>
      <c r="O569" s="83"/>
      <c r="P569" s="83"/>
      <c r="Q569" s="83"/>
      <c r="R569" s="83"/>
      <c r="S569" s="83"/>
      <c r="T569" s="83"/>
      <c r="U569" s="83"/>
      <c r="V569" s="83"/>
      <c r="W569" s="83"/>
    </row>
    <row r="570" spans="2:23" ht="18" customHeight="1" x14ac:dyDescent="0.15">
      <c r="B570" s="83"/>
      <c r="C570" s="83"/>
      <c r="D570" s="83"/>
      <c r="E570" s="83"/>
      <c r="F570" s="83"/>
      <c r="G570" s="83"/>
      <c r="H570" s="83"/>
      <c r="I570" s="84"/>
      <c r="J570" s="84"/>
      <c r="K570" s="84"/>
      <c r="L570" s="84"/>
      <c r="M570" s="83"/>
      <c r="N570" s="83"/>
      <c r="O570" s="83"/>
      <c r="P570" s="83"/>
      <c r="Q570" s="83"/>
      <c r="R570" s="83"/>
      <c r="S570" s="83"/>
      <c r="T570" s="83"/>
      <c r="U570" s="83"/>
      <c r="V570" s="83"/>
      <c r="W570" s="83"/>
    </row>
    <row r="571" spans="2:23" ht="18" customHeight="1" x14ac:dyDescent="0.15">
      <c r="B571" s="83"/>
      <c r="C571" s="83"/>
      <c r="D571" s="83"/>
      <c r="E571" s="83"/>
      <c r="F571" s="83"/>
      <c r="G571" s="83"/>
      <c r="H571" s="83"/>
      <c r="I571" s="84"/>
      <c r="J571" s="84"/>
      <c r="K571" s="84"/>
      <c r="L571" s="84"/>
      <c r="M571" s="83"/>
      <c r="N571" s="83"/>
      <c r="O571" s="83"/>
      <c r="P571" s="83"/>
      <c r="Q571" s="83"/>
      <c r="R571" s="83"/>
      <c r="S571" s="83"/>
      <c r="T571" s="83"/>
      <c r="U571" s="83"/>
      <c r="V571" s="83"/>
      <c r="W571" s="83"/>
    </row>
    <row r="572" spans="2:23" ht="18" customHeight="1" x14ac:dyDescent="0.15">
      <c r="B572" s="83"/>
      <c r="C572" s="83"/>
      <c r="D572" s="83"/>
      <c r="E572" s="83"/>
      <c r="F572" s="83"/>
      <c r="G572" s="83"/>
      <c r="H572" s="83"/>
      <c r="I572" s="84"/>
      <c r="J572" s="84"/>
      <c r="K572" s="84"/>
      <c r="L572" s="84"/>
      <c r="M572" s="83"/>
      <c r="N572" s="83"/>
      <c r="O572" s="83"/>
      <c r="P572" s="83"/>
      <c r="Q572" s="83"/>
      <c r="R572" s="83"/>
      <c r="S572" s="83"/>
      <c r="T572" s="83"/>
      <c r="U572" s="83"/>
      <c r="V572" s="83"/>
      <c r="W572" s="83"/>
    </row>
    <row r="573" spans="2:23" ht="18" customHeight="1" x14ac:dyDescent="0.15">
      <c r="B573" s="83"/>
      <c r="C573" s="83"/>
      <c r="D573" s="83"/>
      <c r="E573" s="83"/>
      <c r="F573" s="83"/>
      <c r="G573" s="83"/>
      <c r="H573" s="83"/>
      <c r="I573" s="84"/>
      <c r="J573" s="84"/>
      <c r="K573" s="84"/>
      <c r="L573" s="84"/>
      <c r="M573" s="83"/>
      <c r="N573" s="83"/>
      <c r="O573" s="83"/>
      <c r="P573" s="83"/>
      <c r="Q573" s="83"/>
      <c r="R573" s="83"/>
      <c r="S573" s="83"/>
      <c r="T573" s="83"/>
      <c r="U573" s="83"/>
      <c r="V573" s="83"/>
      <c r="W573" s="83"/>
    </row>
    <row r="574" spans="2:23" ht="18" customHeight="1" x14ac:dyDescent="0.15">
      <c r="B574" s="83"/>
      <c r="C574" s="83"/>
      <c r="D574" s="83"/>
      <c r="E574" s="83"/>
      <c r="F574" s="83"/>
      <c r="G574" s="83"/>
      <c r="H574" s="83"/>
      <c r="I574" s="84"/>
      <c r="J574" s="84"/>
      <c r="K574" s="84"/>
      <c r="L574" s="84"/>
      <c r="M574" s="83"/>
      <c r="N574" s="83"/>
      <c r="O574" s="83"/>
      <c r="P574" s="83"/>
      <c r="Q574" s="83"/>
      <c r="R574" s="83"/>
      <c r="S574" s="83"/>
      <c r="T574" s="83"/>
      <c r="U574" s="83"/>
      <c r="V574" s="83"/>
      <c r="W574" s="83"/>
    </row>
    <row r="575" spans="2:23" ht="18" customHeight="1" x14ac:dyDescent="0.15">
      <c r="B575" s="83"/>
      <c r="C575" s="83"/>
      <c r="D575" s="83"/>
      <c r="E575" s="83"/>
      <c r="F575" s="83"/>
      <c r="G575" s="83"/>
      <c r="H575" s="83"/>
      <c r="I575" s="84"/>
      <c r="J575" s="84"/>
      <c r="K575" s="84"/>
      <c r="L575" s="84"/>
      <c r="M575" s="83"/>
      <c r="N575" s="83"/>
      <c r="O575" s="83"/>
      <c r="P575" s="83"/>
      <c r="Q575" s="83"/>
      <c r="R575" s="83"/>
      <c r="S575" s="83"/>
      <c r="T575" s="83"/>
      <c r="U575" s="83"/>
      <c r="V575" s="83"/>
      <c r="W575" s="83"/>
    </row>
    <row r="576" spans="2:23" ht="18" customHeight="1" x14ac:dyDescent="0.15">
      <c r="B576" s="83"/>
      <c r="C576" s="83"/>
      <c r="D576" s="83"/>
      <c r="E576" s="83"/>
      <c r="F576" s="83"/>
      <c r="G576" s="83"/>
      <c r="H576" s="83"/>
      <c r="I576" s="84"/>
      <c r="J576" s="84"/>
      <c r="K576" s="84"/>
      <c r="L576" s="84"/>
      <c r="M576" s="83"/>
      <c r="N576" s="83"/>
      <c r="O576" s="83"/>
      <c r="P576" s="83"/>
      <c r="Q576" s="83"/>
      <c r="R576" s="83"/>
      <c r="S576" s="83"/>
      <c r="T576" s="83"/>
      <c r="U576" s="83"/>
      <c r="V576" s="83"/>
      <c r="W576" s="83"/>
    </row>
    <row r="577" spans="2:23" ht="18" customHeight="1" x14ac:dyDescent="0.15">
      <c r="B577" s="83"/>
      <c r="C577" s="83"/>
      <c r="D577" s="83"/>
      <c r="E577" s="83"/>
      <c r="F577" s="83"/>
      <c r="G577" s="83"/>
      <c r="H577" s="83"/>
      <c r="I577" s="84"/>
      <c r="J577" s="84"/>
      <c r="K577" s="84"/>
      <c r="L577" s="84"/>
      <c r="M577" s="83"/>
      <c r="N577" s="83"/>
      <c r="O577" s="83"/>
      <c r="P577" s="83"/>
      <c r="Q577" s="83"/>
      <c r="R577" s="83"/>
      <c r="S577" s="83"/>
      <c r="T577" s="83"/>
      <c r="U577" s="83"/>
      <c r="V577" s="83"/>
      <c r="W577" s="83"/>
    </row>
    <row r="578" spans="2:23" ht="18" customHeight="1" x14ac:dyDescent="0.15">
      <c r="B578" s="83"/>
      <c r="C578" s="83"/>
      <c r="D578" s="83"/>
      <c r="E578" s="83"/>
      <c r="F578" s="83"/>
      <c r="G578" s="83"/>
      <c r="H578" s="83"/>
      <c r="I578" s="84"/>
      <c r="J578" s="84"/>
      <c r="K578" s="84"/>
      <c r="L578" s="84"/>
      <c r="M578" s="83"/>
      <c r="N578" s="83"/>
      <c r="O578" s="83"/>
      <c r="P578" s="83"/>
      <c r="Q578" s="83"/>
      <c r="R578" s="83"/>
      <c r="S578" s="83"/>
      <c r="T578" s="83"/>
      <c r="U578" s="83"/>
      <c r="V578" s="83"/>
      <c r="W578" s="83"/>
    </row>
    <row r="579" spans="2:23" ht="18" customHeight="1" x14ac:dyDescent="0.15">
      <c r="B579" s="83"/>
      <c r="C579" s="83"/>
      <c r="D579" s="83"/>
      <c r="E579" s="83"/>
      <c r="F579" s="83"/>
      <c r="G579" s="83"/>
      <c r="H579" s="83"/>
      <c r="I579" s="84"/>
      <c r="J579" s="84"/>
      <c r="K579" s="84"/>
      <c r="L579" s="84"/>
      <c r="M579" s="83"/>
      <c r="N579" s="83"/>
      <c r="O579" s="83"/>
      <c r="P579" s="83"/>
      <c r="Q579" s="83"/>
      <c r="R579" s="83"/>
      <c r="S579" s="83"/>
      <c r="T579" s="83"/>
      <c r="U579" s="83"/>
      <c r="V579" s="83"/>
      <c r="W579" s="83"/>
    </row>
    <row r="580" spans="2:23" ht="18" customHeight="1" x14ac:dyDescent="0.15">
      <c r="B580" s="83"/>
      <c r="C580" s="83"/>
      <c r="D580" s="83"/>
      <c r="E580" s="83"/>
      <c r="F580" s="83"/>
      <c r="G580" s="83"/>
      <c r="H580" s="83"/>
      <c r="I580" s="84"/>
      <c r="J580" s="84"/>
      <c r="K580" s="84"/>
      <c r="L580" s="84"/>
      <c r="M580" s="83"/>
      <c r="N580" s="83"/>
      <c r="O580" s="83"/>
      <c r="P580" s="83"/>
      <c r="Q580" s="83"/>
      <c r="R580" s="83"/>
      <c r="S580" s="83"/>
      <c r="T580" s="83"/>
      <c r="U580" s="83"/>
      <c r="V580" s="83"/>
      <c r="W580" s="83"/>
    </row>
    <row r="581" spans="2:23" ht="18" customHeight="1" x14ac:dyDescent="0.15">
      <c r="B581" s="83"/>
      <c r="C581" s="83"/>
      <c r="D581" s="83"/>
      <c r="E581" s="83"/>
      <c r="F581" s="83"/>
      <c r="G581" s="83"/>
      <c r="H581" s="83"/>
      <c r="I581" s="84"/>
      <c r="J581" s="84"/>
      <c r="K581" s="84"/>
      <c r="L581" s="84"/>
      <c r="M581" s="83"/>
      <c r="N581" s="83"/>
      <c r="O581" s="83"/>
      <c r="P581" s="83"/>
      <c r="Q581" s="83"/>
      <c r="R581" s="83"/>
      <c r="S581" s="83"/>
      <c r="T581" s="83"/>
      <c r="U581" s="83"/>
      <c r="V581" s="83"/>
      <c r="W581" s="83"/>
    </row>
    <row r="582" spans="2:23" ht="18" customHeight="1" x14ac:dyDescent="0.15">
      <c r="B582" s="83"/>
      <c r="C582" s="83"/>
      <c r="D582" s="83"/>
      <c r="E582" s="83"/>
      <c r="F582" s="83"/>
      <c r="G582" s="83"/>
      <c r="H582" s="83"/>
      <c r="I582" s="84"/>
      <c r="J582" s="84"/>
      <c r="K582" s="84"/>
      <c r="L582" s="84"/>
      <c r="M582" s="83"/>
      <c r="N582" s="83"/>
      <c r="O582" s="83"/>
      <c r="P582" s="83"/>
      <c r="Q582" s="83"/>
      <c r="R582" s="83"/>
      <c r="S582" s="83"/>
      <c r="T582" s="83"/>
      <c r="U582" s="83"/>
      <c r="V582" s="83"/>
      <c r="W582" s="83"/>
    </row>
    <row r="583" spans="2:23" ht="18" customHeight="1" x14ac:dyDescent="0.15">
      <c r="B583" s="83"/>
      <c r="C583" s="83"/>
      <c r="D583" s="83"/>
      <c r="E583" s="83"/>
      <c r="F583" s="83"/>
      <c r="G583" s="83"/>
      <c r="H583" s="83"/>
      <c r="I583" s="84"/>
      <c r="J583" s="84"/>
      <c r="K583" s="84"/>
      <c r="L583" s="84"/>
      <c r="M583" s="83"/>
      <c r="N583" s="83"/>
      <c r="O583" s="83"/>
      <c r="P583" s="83"/>
      <c r="Q583" s="83"/>
      <c r="R583" s="83"/>
      <c r="S583" s="83"/>
      <c r="T583" s="83"/>
      <c r="U583" s="83"/>
      <c r="V583" s="83"/>
      <c r="W583" s="83"/>
    </row>
    <row r="584" spans="2:23" ht="18" customHeight="1" x14ac:dyDescent="0.15">
      <c r="B584" s="83"/>
      <c r="C584" s="83"/>
      <c r="D584" s="83"/>
      <c r="E584" s="83"/>
      <c r="F584" s="83"/>
      <c r="G584" s="83"/>
      <c r="H584" s="83"/>
      <c r="I584" s="84"/>
      <c r="J584" s="84"/>
      <c r="K584" s="84"/>
      <c r="L584" s="84"/>
      <c r="M584" s="83"/>
      <c r="N584" s="83"/>
      <c r="O584" s="83"/>
      <c r="P584" s="83"/>
      <c r="Q584" s="83"/>
      <c r="R584" s="83"/>
      <c r="S584" s="83"/>
      <c r="T584" s="83"/>
      <c r="U584" s="83"/>
      <c r="V584" s="83"/>
      <c r="W584" s="83"/>
    </row>
    <row r="585" spans="2:23" ht="18" customHeight="1" x14ac:dyDescent="0.15">
      <c r="B585" s="83"/>
      <c r="C585" s="83"/>
      <c r="D585" s="83"/>
      <c r="E585" s="83"/>
      <c r="F585" s="83"/>
      <c r="G585" s="83"/>
      <c r="H585" s="83"/>
      <c r="I585" s="84"/>
      <c r="J585" s="84"/>
      <c r="K585" s="84"/>
      <c r="L585" s="84"/>
      <c r="M585" s="83"/>
      <c r="N585" s="83"/>
      <c r="O585" s="83"/>
      <c r="P585" s="83"/>
      <c r="Q585" s="83"/>
      <c r="R585" s="83"/>
      <c r="S585" s="83"/>
      <c r="T585" s="83"/>
      <c r="U585" s="83"/>
      <c r="V585" s="83"/>
      <c r="W585" s="83"/>
    </row>
    <row r="586" spans="2:23" ht="18" customHeight="1" x14ac:dyDescent="0.15">
      <c r="B586" s="83"/>
      <c r="C586" s="83"/>
      <c r="D586" s="83"/>
      <c r="E586" s="83"/>
      <c r="F586" s="83"/>
      <c r="G586" s="83"/>
      <c r="H586" s="83"/>
      <c r="I586" s="84"/>
      <c r="J586" s="84"/>
      <c r="K586" s="84"/>
      <c r="L586" s="84"/>
      <c r="M586" s="83"/>
      <c r="N586" s="83"/>
      <c r="O586" s="83"/>
      <c r="P586" s="83"/>
      <c r="Q586" s="83"/>
      <c r="R586" s="83"/>
      <c r="S586" s="83"/>
      <c r="T586" s="83"/>
      <c r="U586" s="83"/>
      <c r="V586" s="83"/>
      <c r="W586" s="83"/>
    </row>
    <row r="587" spans="2:23" ht="18" customHeight="1" x14ac:dyDescent="0.15">
      <c r="B587" s="83"/>
      <c r="C587" s="83"/>
      <c r="D587" s="83"/>
      <c r="E587" s="83"/>
      <c r="F587" s="83"/>
      <c r="G587" s="83"/>
      <c r="H587" s="83"/>
      <c r="I587" s="84"/>
      <c r="J587" s="84"/>
      <c r="K587" s="84"/>
      <c r="L587" s="84"/>
      <c r="M587" s="83"/>
      <c r="N587" s="83"/>
      <c r="O587" s="83"/>
      <c r="P587" s="83"/>
      <c r="Q587" s="83"/>
      <c r="R587" s="83"/>
      <c r="S587" s="83"/>
      <c r="T587" s="83"/>
      <c r="U587" s="83"/>
      <c r="V587" s="83"/>
      <c r="W587" s="83"/>
    </row>
    <row r="588" spans="2:23" ht="18" customHeight="1" x14ac:dyDescent="0.15">
      <c r="B588" s="83"/>
      <c r="C588" s="83"/>
      <c r="D588" s="83"/>
      <c r="E588" s="83"/>
      <c r="F588" s="83"/>
      <c r="G588" s="83"/>
      <c r="H588" s="83"/>
      <c r="I588" s="84"/>
      <c r="J588" s="84"/>
      <c r="K588" s="84"/>
      <c r="L588" s="84"/>
      <c r="M588" s="83"/>
      <c r="N588" s="83"/>
      <c r="O588" s="83"/>
      <c r="P588" s="83"/>
      <c r="Q588" s="83"/>
      <c r="R588" s="83"/>
      <c r="S588" s="83"/>
      <c r="T588" s="83"/>
      <c r="U588" s="83"/>
      <c r="V588" s="83"/>
      <c r="W588" s="83"/>
    </row>
    <row r="589" spans="2:23" ht="18" customHeight="1" x14ac:dyDescent="0.15">
      <c r="B589" s="83"/>
      <c r="C589" s="83"/>
      <c r="D589" s="83"/>
      <c r="E589" s="83"/>
      <c r="F589" s="83"/>
      <c r="G589" s="83"/>
      <c r="H589" s="83"/>
      <c r="I589" s="84"/>
      <c r="J589" s="84"/>
      <c r="K589" s="84"/>
      <c r="L589" s="84"/>
      <c r="M589" s="83"/>
      <c r="N589" s="83"/>
      <c r="O589" s="83"/>
      <c r="P589" s="83"/>
      <c r="Q589" s="83"/>
      <c r="R589" s="83"/>
      <c r="S589" s="83"/>
      <c r="T589" s="83"/>
      <c r="U589" s="83"/>
      <c r="V589" s="83"/>
      <c r="W589" s="83"/>
    </row>
    <row r="590" spans="2:23" ht="18" customHeight="1" x14ac:dyDescent="0.15">
      <c r="B590" s="83"/>
      <c r="C590" s="83"/>
      <c r="D590" s="83"/>
      <c r="E590" s="83"/>
      <c r="F590" s="83"/>
      <c r="G590" s="83"/>
      <c r="H590" s="83"/>
      <c r="I590" s="84"/>
      <c r="J590" s="84"/>
      <c r="K590" s="84"/>
      <c r="L590" s="84"/>
      <c r="M590" s="83"/>
      <c r="N590" s="83"/>
      <c r="O590" s="83"/>
      <c r="P590" s="83"/>
      <c r="Q590" s="83"/>
      <c r="R590" s="83"/>
      <c r="S590" s="83"/>
      <c r="T590" s="83"/>
      <c r="U590" s="83"/>
      <c r="V590" s="83"/>
      <c r="W590" s="83"/>
    </row>
    <row r="591" spans="2:23" ht="18" customHeight="1" x14ac:dyDescent="0.15">
      <c r="B591" s="83"/>
      <c r="C591" s="83"/>
      <c r="D591" s="83"/>
      <c r="E591" s="83"/>
      <c r="F591" s="83"/>
      <c r="G591" s="83"/>
      <c r="H591" s="83"/>
      <c r="I591" s="84"/>
      <c r="J591" s="84"/>
      <c r="K591" s="84"/>
      <c r="L591" s="84"/>
      <c r="M591" s="83"/>
      <c r="N591" s="83"/>
      <c r="O591" s="83"/>
      <c r="P591" s="83"/>
      <c r="Q591" s="83"/>
      <c r="R591" s="83"/>
      <c r="S591" s="83"/>
      <c r="T591" s="83"/>
      <c r="U591" s="83"/>
      <c r="V591" s="83"/>
      <c r="W591" s="83"/>
    </row>
    <row r="592" spans="2:23" ht="18" customHeight="1" x14ac:dyDescent="0.15">
      <c r="B592" s="83"/>
      <c r="C592" s="83"/>
      <c r="D592" s="83"/>
      <c r="E592" s="83"/>
      <c r="F592" s="83"/>
      <c r="G592" s="83"/>
      <c r="H592" s="83"/>
      <c r="I592" s="84"/>
      <c r="J592" s="84"/>
      <c r="K592" s="84"/>
      <c r="L592" s="84"/>
      <c r="M592" s="83"/>
      <c r="N592" s="83"/>
      <c r="O592" s="83"/>
      <c r="P592" s="83"/>
      <c r="Q592" s="83"/>
      <c r="R592" s="83"/>
      <c r="S592" s="83"/>
      <c r="T592" s="83"/>
      <c r="U592" s="83"/>
      <c r="V592" s="83"/>
      <c r="W592" s="83"/>
    </row>
    <row r="593" spans="2:23" ht="18" customHeight="1" x14ac:dyDescent="0.15">
      <c r="B593" s="83"/>
      <c r="C593" s="83"/>
      <c r="D593" s="83"/>
      <c r="E593" s="83"/>
      <c r="F593" s="83"/>
      <c r="G593" s="83"/>
      <c r="H593" s="83"/>
      <c r="I593" s="84"/>
      <c r="J593" s="84"/>
      <c r="K593" s="84"/>
      <c r="L593" s="84"/>
      <c r="M593" s="83"/>
      <c r="N593" s="83"/>
      <c r="O593" s="83"/>
      <c r="P593" s="83"/>
      <c r="Q593" s="83"/>
      <c r="R593" s="83"/>
      <c r="S593" s="83"/>
      <c r="T593" s="83"/>
      <c r="U593" s="83"/>
      <c r="V593" s="83"/>
      <c r="W593" s="83"/>
    </row>
    <row r="594" spans="2:23" ht="18" customHeight="1" x14ac:dyDescent="0.15">
      <c r="B594" s="83"/>
      <c r="C594" s="83"/>
      <c r="D594" s="83"/>
      <c r="E594" s="83"/>
      <c r="F594" s="83"/>
      <c r="G594" s="83"/>
      <c r="H594" s="83"/>
      <c r="I594" s="84"/>
      <c r="J594" s="84"/>
      <c r="K594" s="84"/>
      <c r="L594" s="84"/>
      <c r="M594" s="83"/>
      <c r="N594" s="83"/>
      <c r="O594" s="83"/>
      <c r="P594" s="83"/>
      <c r="Q594" s="83"/>
      <c r="R594" s="83"/>
      <c r="S594" s="83"/>
      <c r="T594" s="83"/>
      <c r="U594" s="83"/>
      <c r="V594" s="83"/>
      <c r="W594" s="83"/>
    </row>
    <row r="595" spans="2:23" ht="18" customHeight="1" x14ac:dyDescent="0.15">
      <c r="B595" s="83"/>
      <c r="C595" s="83"/>
      <c r="D595" s="83"/>
      <c r="E595" s="83"/>
      <c r="F595" s="83"/>
      <c r="G595" s="83"/>
      <c r="H595" s="83"/>
      <c r="I595" s="84"/>
      <c r="J595" s="84"/>
      <c r="K595" s="84"/>
      <c r="L595" s="84"/>
      <c r="M595" s="83"/>
      <c r="N595" s="83"/>
      <c r="O595" s="83"/>
      <c r="P595" s="83"/>
      <c r="Q595" s="83"/>
      <c r="R595" s="83"/>
      <c r="S595" s="83"/>
      <c r="T595" s="83"/>
      <c r="U595" s="83"/>
      <c r="V595" s="83"/>
      <c r="W595" s="83"/>
    </row>
    <row r="596" spans="2:23" ht="18" customHeight="1" x14ac:dyDescent="0.15">
      <c r="B596" s="83"/>
      <c r="C596" s="83"/>
      <c r="D596" s="83"/>
      <c r="E596" s="83"/>
      <c r="F596" s="83"/>
      <c r="G596" s="83"/>
      <c r="H596" s="83"/>
      <c r="I596" s="84"/>
      <c r="J596" s="84"/>
      <c r="K596" s="84"/>
      <c r="L596" s="84"/>
      <c r="M596" s="83"/>
      <c r="N596" s="83"/>
      <c r="O596" s="83"/>
      <c r="P596" s="83"/>
      <c r="Q596" s="83"/>
      <c r="R596" s="83"/>
      <c r="S596" s="83"/>
      <c r="T596" s="83"/>
      <c r="U596" s="83"/>
      <c r="V596" s="83"/>
      <c r="W596" s="83"/>
    </row>
    <row r="597" spans="2:23" ht="18" customHeight="1" x14ac:dyDescent="0.15">
      <c r="B597" s="83"/>
      <c r="C597" s="83"/>
      <c r="D597" s="83"/>
      <c r="E597" s="83"/>
      <c r="F597" s="83"/>
      <c r="G597" s="83"/>
      <c r="H597" s="83"/>
      <c r="I597" s="84"/>
      <c r="J597" s="84"/>
      <c r="K597" s="84"/>
      <c r="L597" s="84"/>
      <c r="M597" s="83"/>
      <c r="N597" s="83"/>
      <c r="O597" s="83"/>
      <c r="P597" s="83"/>
      <c r="Q597" s="83"/>
      <c r="R597" s="83"/>
      <c r="S597" s="83"/>
      <c r="T597" s="83"/>
      <c r="U597" s="83"/>
      <c r="V597" s="83"/>
      <c r="W597" s="83"/>
    </row>
    <row r="598" spans="2:23" ht="18" customHeight="1" x14ac:dyDescent="0.15">
      <c r="B598" s="83"/>
      <c r="C598" s="83"/>
      <c r="D598" s="83"/>
      <c r="E598" s="83"/>
      <c r="F598" s="83"/>
      <c r="G598" s="83"/>
      <c r="H598" s="83"/>
      <c r="I598" s="84"/>
      <c r="J598" s="84"/>
      <c r="K598" s="84"/>
      <c r="L598" s="84"/>
      <c r="M598" s="83"/>
      <c r="N598" s="83"/>
      <c r="O598" s="83"/>
      <c r="P598" s="83"/>
      <c r="Q598" s="83"/>
      <c r="R598" s="83"/>
      <c r="S598" s="83"/>
      <c r="T598" s="83"/>
      <c r="U598" s="83"/>
      <c r="V598" s="83"/>
      <c r="W598" s="83"/>
    </row>
    <row r="599" spans="2:23" ht="18" customHeight="1" x14ac:dyDescent="0.15">
      <c r="B599" s="83"/>
      <c r="C599" s="83"/>
      <c r="D599" s="83"/>
      <c r="E599" s="83"/>
      <c r="F599" s="83"/>
      <c r="G599" s="83"/>
      <c r="H599" s="83"/>
      <c r="I599" s="84"/>
      <c r="J599" s="84"/>
      <c r="K599" s="84"/>
      <c r="L599" s="84"/>
      <c r="M599" s="83"/>
      <c r="N599" s="83"/>
      <c r="O599" s="83"/>
      <c r="P599" s="83"/>
      <c r="Q599" s="83"/>
      <c r="R599" s="83"/>
      <c r="S599" s="83"/>
      <c r="T599" s="83"/>
      <c r="U599" s="83"/>
      <c r="V599" s="83"/>
      <c r="W599" s="83"/>
    </row>
    <row r="600" spans="2:23" ht="18" customHeight="1" x14ac:dyDescent="0.15">
      <c r="B600" s="83"/>
      <c r="C600" s="83"/>
      <c r="D600" s="83"/>
      <c r="E600" s="83"/>
      <c r="F600" s="83"/>
      <c r="G600" s="83"/>
      <c r="H600" s="83"/>
      <c r="I600" s="84"/>
      <c r="J600" s="84"/>
      <c r="K600" s="84"/>
      <c r="L600" s="84"/>
      <c r="M600" s="83"/>
      <c r="N600" s="83"/>
      <c r="O600" s="83"/>
      <c r="P600" s="83"/>
      <c r="Q600" s="83"/>
      <c r="R600" s="83"/>
      <c r="S600" s="83"/>
      <c r="T600" s="83"/>
      <c r="U600" s="83"/>
      <c r="V600" s="83"/>
      <c r="W600" s="83"/>
    </row>
    <row r="601" spans="2:23" ht="18" customHeight="1" x14ac:dyDescent="0.15">
      <c r="B601" s="83"/>
      <c r="C601" s="83"/>
      <c r="D601" s="83"/>
      <c r="E601" s="83"/>
      <c r="F601" s="83"/>
      <c r="G601" s="83"/>
      <c r="H601" s="83"/>
      <c r="I601" s="84"/>
      <c r="J601" s="84"/>
      <c r="K601" s="84"/>
      <c r="L601" s="84"/>
      <c r="M601" s="83"/>
      <c r="N601" s="83"/>
      <c r="O601" s="83"/>
      <c r="P601" s="83"/>
      <c r="Q601" s="83"/>
      <c r="R601" s="83"/>
      <c r="S601" s="83"/>
      <c r="T601" s="83"/>
      <c r="U601" s="83"/>
      <c r="V601" s="83"/>
      <c r="W601" s="83"/>
    </row>
    <row r="602" spans="2:23" ht="18" customHeight="1" x14ac:dyDescent="0.15">
      <c r="B602" s="83"/>
      <c r="C602" s="83"/>
      <c r="D602" s="83"/>
      <c r="E602" s="83"/>
      <c r="F602" s="83"/>
      <c r="G602" s="83"/>
      <c r="H602" s="83"/>
      <c r="I602" s="84"/>
      <c r="J602" s="84"/>
      <c r="K602" s="84"/>
      <c r="L602" s="84"/>
      <c r="M602" s="83"/>
      <c r="N602" s="83"/>
      <c r="O602" s="83"/>
      <c r="P602" s="83"/>
      <c r="Q602" s="83"/>
      <c r="R602" s="83"/>
      <c r="S602" s="83"/>
      <c r="T602" s="83"/>
      <c r="U602" s="83"/>
      <c r="V602" s="83"/>
      <c r="W602" s="83"/>
    </row>
    <row r="603" spans="2:23" ht="18" customHeight="1" x14ac:dyDescent="0.15">
      <c r="B603" s="83"/>
      <c r="C603" s="83"/>
      <c r="D603" s="83"/>
      <c r="E603" s="83"/>
      <c r="F603" s="83"/>
      <c r="G603" s="83"/>
      <c r="H603" s="83"/>
      <c r="I603" s="84"/>
      <c r="J603" s="84"/>
      <c r="K603" s="84"/>
      <c r="L603" s="84"/>
      <c r="M603" s="83"/>
      <c r="N603" s="83"/>
      <c r="O603" s="83"/>
      <c r="P603" s="83"/>
      <c r="Q603" s="83"/>
      <c r="R603" s="83"/>
      <c r="S603" s="83"/>
      <c r="T603" s="83"/>
      <c r="U603" s="83"/>
      <c r="V603" s="83"/>
      <c r="W603" s="83"/>
    </row>
    <row r="604" spans="2:23" ht="18" customHeight="1" x14ac:dyDescent="0.15">
      <c r="B604" s="83"/>
      <c r="C604" s="83"/>
      <c r="D604" s="83"/>
      <c r="E604" s="83"/>
      <c r="F604" s="83"/>
      <c r="G604" s="83"/>
      <c r="H604" s="83"/>
      <c r="I604" s="84"/>
      <c r="J604" s="84"/>
      <c r="K604" s="84"/>
      <c r="L604" s="84"/>
      <c r="M604" s="83"/>
      <c r="N604" s="83"/>
      <c r="O604" s="83"/>
      <c r="P604" s="83"/>
      <c r="Q604" s="83"/>
      <c r="R604" s="83"/>
      <c r="S604" s="83"/>
      <c r="T604" s="83"/>
      <c r="U604" s="83"/>
      <c r="V604" s="83"/>
      <c r="W604" s="83"/>
    </row>
    <row r="605" spans="2:23" ht="18" customHeight="1" x14ac:dyDescent="0.15">
      <c r="B605" s="83"/>
      <c r="C605" s="83"/>
      <c r="D605" s="83"/>
      <c r="E605" s="83"/>
      <c r="F605" s="83"/>
      <c r="G605" s="83"/>
      <c r="H605" s="83"/>
      <c r="I605" s="84"/>
      <c r="J605" s="84"/>
      <c r="K605" s="84"/>
      <c r="L605" s="84"/>
      <c r="M605" s="83"/>
      <c r="N605" s="83"/>
      <c r="O605" s="83"/>
      <c r="P605" s="83"/>
      <c r="Q605" s="83"/>
      <c r="R605" s="83"/>
      <c r="S605" s="83"/>
      <c r="T605" s="83"/>
      <c r="U605" s="83"/>
      <c r="V605" s="83"/>
      <c r="W605" s="83"/>
    </row>
    <row r="606" spans="2:23" ht="18" customHeight="1" x14ac:dyDescent="0.15">
      <c r="B606" s="83"/>
      <c r="C606" s="83"/>
      <c r="D606" s="83"/>
      <c r="E606" s="83"/>
      <c r="F606" s="83"/>
      <c r="G606" s="83"/>
      <c r="H606" s="83"/>
      <c r="I606" s="84"/>
      <c r="J606" s="84"/>
      <c r="K606" s="84"/>
      <c r="L606" s="84"/>
      <c r="M606" s="83"/>
      <c r="N606" s="83"/>
      <c r="O606" s="83"/>
      <c r="P606" s="83"/>
      <c r="Q606" s="83"/>
      <c r="R606" s="83"/>
      <c r="S606" s="83"/>
      <c r="T606" s="83"/>
      <c r="U606" s="83"/>
      <c r="V606" s="83"/>
      <c r="W606" s="83"/>
    </row>
    <row r="607" spans="2:23" ht="18" customHeight="1" x14ac:dyDescent="0.15">
      <c r="B607" s="83"/>
      <c r="C607" s="83"/>
      <c r="D607" s="83"/>
      <c r="E607" s="83"/>
      <c r="F607" s="83"/>
      <c r="G607" s="83"/>
      <c r="H607" s="83"/>
      <c r="I607" s="84"/>
      <c r="J607" s="84"/>
      <c r="K607" s="84"/>
      <c r="L607" s="84"/>
      <c r="M607" s="83"/>
      <c r="N607" s="83"/>
      <c r="O607" s="83"/>
      <c r="P607" s="83"/>
      <c r="Q607" s="83"/>
      <c r="R607" s="83"/>
      <c r="S607" s="83"/>
      <c r="T607" s="83"/>
      <c r="U607" s="83"/>
      <c r="V607" s="83"/>
      <c r="W607" s="83"/>
    </row>
    <row r="608" spans="2:23" ht="18" customHeight="1" x14ac:dyDescent="0.15">
      <c r="B608" s="83"/>
      <c r="C608" s="83"/>
      <c r="D608" s="83"/>
      <c r="E608" s="83"/>
      <c r="F608" s="83"/>
      <c r="G608" s="83"/>
      <c r="H608" s="83"/>
      <c r="I608" s="84"/>
      <c r="J608" s="84"/>
      <c r="K608" s="84"/>
      <c r="L608" s="84"/>
      <c r="M608" s="83"/>
      <c r="N608" s="83"/>
      <c r="O608" s="83"/>
      <c r="P608" s="83"/>
      <c r="Q608" s="83"/>
      <c r="R608" s="83"/>
      <c r="S608" s="83"/>
      <c r="T608" s="83"/>
      <c r="U608" s="83"/>
      <c r="V608" s="83"/>
      <c r="W608" s="83"/>
    </row>
    <row r="609" spans="2:23" ht="18" customHeight="1" x14ac:dyDescent="0.15">
      <c r="B609" s="83"/>
      <c r="C609" s="83"/>
      <c r="D609" s="83"/>
      <c r="E609" s="83"/>
      <c r="F609" s="83"/>
      <c r="G609" s="83"/>
      <c r="H609" s="83"/>
      <c r="I609" s="84"/>
      <c r="J609" s="84"/>
      <c r="K609" s="84"/>
      <c r="L609" s="84"/>
      <c r="M609" s="83"/>
      <c r="N609" s="83"/>
      <c r="O609" s="83"/>
      <c r="P609" s="83"/>
      <c r="Q609" s="83"/>
      <c r="R609" s="83"/>
      <c r="S609" s="83"/>
      <c r="T609" s="83"/>
      <c r="U609" s="83"/>
      <c r="V609" s="83"/>
      <c r="W609" s="83"/>
    </row>
    <row r="610" spans="2:23" ht="18" customHeight="1" x14ac:dyDescent="0.15">
      <c r="B610" s="83"/>
      <c r="C610" s="83"/>
      <c r="D610" s="83"/>
      <c r="E610" s="83"/>
      <c r="F610" s="83"/>
      <c r="G610" s="83"/>
      <c r="H610" s="83"/>
      <c r="I610" s="84"/>
      <c r="J610" s="84"/>
      <c r="K610" s="84"/>
      <c r="L610" s="84"/>
      <c r="M610" s="83"/>
      <c r="N610" s="83"/>
      <c r="O610" s="83"/>
      <c r="P610" s="83"/>
      <c r="Q610" s="83"/>
      <c r="R610" s="83"/>
      <c r="S610" s="83"/>
      <c r="T610" s="83"/>
      <c r="U610" s="83"/>
      <c r="V610" s="83"/>
      <c r="W610" s="83"/>
    </row>
    <row r="611" spans="2:23" ht="18" customHeight="1" x14ac:dyDescent="0.15">
      <c r="B611" s="83"/>
      <c r="C611" s="83"/>
      <c r="D611" s="83"/>
      <c r="E611" s="83"/>
      <c r="F611" s="83"/>
      <c r="G611" s="83"/>
      <c r="H611" s="83"/>
      <c r="I611" s="84"/>
      <c r="J611" s="84"/>
      <c r="K611" s="84"/>
      <c r="L611" s="84"/>
      <c r="M611" s="83"/>
      <c r="N611" s="83"/>
      <c r="O611" s="83"/>
      <c r="P611" s="83"/>
      <c r="Q611" s="83"/>
      <c r="R611" s="83"/>
      <c r="S611" s="83"/>
      <c r="T611" s="83"/>
      <c r="U611" s="83"/>
      <c r="V611" s="83"/>
      <c r="W611" s="83"/>
    </row>
    <row r="612" spans="2:23" ht="18" customHeight="1" x14ac:dyDescent="0.15">
      <c r="B612" s="83"/>
      <c r="C612" s="83"/>
      <c r="D612" s="83"/>
      <c r="E612" s="83"/>
      <c r="F612" s="83"/>
      <c r="G612" s="83"/>
      <c r="H612" s="83"/>
      <c r="I612" s="84"/>
      <c r="J612" s="84"/>
      <c r="K612" s="84"/>
      <c r="L612" s="84"/>
      <c r="M612" s="83"/>
      <c r="N612" s="83"/>
      <c r="O612" s="83"/>
      <c r="P612" s="83"/>
      <c r="Q612" s="83"/>
      <c r="R612" s="83"/>
      <c r="S612" s="83"/>
      <c r="T612" s="83"/>
      <c r="U612" s="83"/>
      <c r="V612" s="83"/>
      <c r="W612" s="83"/>
    </row>
    <row r="613" spans="2:23" ht="18" customHeight="1" x14ac:dyDescent="0.15">
      <c r="B613" s="83"/>
      <c r="C613" s="83"/>
      <c r="D613" s="83"/>
      <c r="E613" s="83"/>
      <c r="F613" s="83"/>
      <c r="G613" s="83"/>
      <c r="H613" s="83"/>
      <c r="I613" s="84"/>
      <c r="J613" s="84"/>
      <c r="K613" s="84"/>
      <c r="L613" s="84"/>
      <c r="M613" s="83"/>
      <c r="N613" s="83"/>
      <c r="O613" s="83"/>
      <c r="P613" s="83"/>
      <c r="Q613" s="83"/>
      <c r="R613" s="83"/>
      <c r="S613" s="83"/>
      <c r="T613" s="83"/>
      <c r="U613" s="83"/>
      <c r="V613" s="83"/>
      <c r="W613" s="83"/>
    </row>
    <row r="614" spans="2:23" ht="18" customHeight="1" x14ac:dyDescent="0.15">
      <c r="B614" s="83"/>
      <c r="C614" s="83"/>
      <c r="D614" s="83"/>
      <c r="E614" s="83"/>
      <c r="F614" s="83"/>
      <c r="G614" s="83"/>
      <c r="H614" s="83"/>
      <c r="I614" s="84"/>
      <c r="J614" s="84"/>
      <c r="K614" s="84"/>
      <c r="L614" s="84"/>
      <c r="M614" s="83"/>
      <c r="N614" s="83"/>
      <c r="O614" s="83"/>
      <c r="P614" s="83"/>
      <c r="Q614" s="83"/>
      <c r="R614" s="83"/>
      <c r="S614" s="83"/>
      <c r="T614" s="83"/>
      <c r="U614" s="83"/>
      <c r="V614" s="83"/>
      <c r="W614" s="83"/>
    </row>
    <row r="615" spans="2:23" ht="18" customHeight="1" x14ac:dyDescent="0.15">
      <c r="B615" s="83"/>
      <c r="C615" s="83"/>
      <c r="D615" s="83"/>
      <c r="E615" s="83"/>
      <c r="F615" s="83"/>
      <c r="G615" s="83"/>
      <c r="H615" s="83"/>
      <c r="I615" s="84"/>
      <c r="J615" s="84"/>
      <c r="K615" s="84"/>
      <c r="L615" s="84"/>
      <c r="M615" s="83"/>
      <c r="N615" s="83"/>
      <c r="O615" s="83"/>
      <c r="P615" s="83"/>
      <c r="Q615" s="83"/>
      <c r="R615" s="83"/>
      <c r="S615" s="83"/>
      <c r="T615" s="83"/>
      <c r="U615" s="83"/>
      <c r="V615" s="83"/>
      <c r="W615" s="83"/>
    </row>
    <row r="616" spans="2:23" ht="18" customHeight="1" x14ac:dyDescent="0.15">
      <c r="B616" s="83"/>
      <c r="C616" s="83"/>
      <c r="D616" s="83"/>
      <c r="E616" s="83"/>
      <c r="F616" s="83"/>
      <c r="G616" s="83"/>
      <c r="H616" s="83"/>
      <c r="I616" s="84"/>
      <c r="J616" s="84"/>
      <c r="K616" s="84"/>
      <c r="L616" s="84"/>
      <c r="M616" s="83"/>
      <c r="N616" s="83"/>
      <c r="O616" s="83"/>
      <c r="P616" s="83"/>
      <c r="Q616" s="83"/>
      <c r="R616" s="83"/>
      <c r="S616" s="83"/>
      <c r="T616" s="83"/>
      <c r="U616" s="83"/>
      <c r="V616" s="83"/>
      <c r="W616" s="83"/>
    </row>
    <row r="617" spans="2:23" ht="18" customHeight="1" x14ac:dyDescent="0.15">
      <c r="B617" s="83"/>
      <c r="C617" s="83"/>
      <c r="D617" s="83"/>
      <c r="E617" s="83"/>
      <c r="F617" s="83"/>
      <c r="G617" s="83"/>
      <c r="H617" s="83"/>
      <c r="I617" s="84"/>
      <c r="J617" s="84"/>
      <c r="K617" s="84"/>
      <c r="L617" s="84"/>
      <c r="M617" s="83"/>
      <c r="N617" s="83"/>
      <c r="O617" s="83"/>
      <c r="P617" s="83"/>
      <c r="Q617" s="83"/>
      <c r="R617" s="83"/>
      <c r="S617" s="83"/>
      <c r="T617" s="83"/>
      <c r="U617" s="83"/>
      <c r="V617" s="83"/>
      <c r="W617" s="83"/>
    </row>
    <row r="618" spans="2:23" ht="18" customHeight="1" x14ac:dyDescent="0.15">
      <c r="B618" s="83"/>
      <c r="C618" s="83"/>
      <c r="D618" s="83"/>
      <c r="E618" s="83"/>
      <c r="F618" s="83"/>
      <c r="G618" s="83"/>
      <c r="H618" s="83"/>
      <c r="I618" s="84"/>
      <c r="J618" s="84"/>
      <c r="K618" s="84"/>
      <c r="L618" s="84"/>
      <c r="M618" s="83"/>
      <c r="N618" s="83"/>
      <c r="O618" s="83"/>
      <c r="P618" s="83"/>
      <c r="Q618" s="83"/>
      <c r="R618" s="83"/>
      <c r="S618" s="83"/>
      <c r="T618" s="83"/>
      <c r="U618" s="83"/>
      <c r="V618" s="83"/>
      <c r="W618" s="83"/>
    </row>
    <row r="619" spans="2:23" ht="18" customHeight="1" x14ac:dyDescent="0.15">
      <c r="B619" s="83"/>
      <c r="C619" s="83"/>
      <c r="D619" s="83"/>
      <c r="E619" s="83"/>
      <c r="F619" s="83"/>
      <c r="G619" s="83"/>
      <c r="H619" s="83"/>
      <c r="I619" s="84"/>
      <c r="J619" s="84"/>
      <c r="K619" s="84"/>
      <c r="L619" s="84"/>
      <c r="M619" s="83"/>
      <c r="N619" s="83"/>
      <c r="O619" s="83"/>
      <c r="P619" s="83"/>
      <c r="Q619" s="83"/>
      <c r="R619" s="83"/>
      <c r="S619" s="83"/>
      <c r="T619" s="83"/>
      <c r="U619" s="83"/>
      <c r="V619" s="83"/>
      <c r="W619" s="83"/>
    </row>
    <row r="620" spans="2:23" ht="18" customHeight="1" x14ac:dyDescent="0.15">
      <c r="B620" s="83"/>
      <c r="C620" s="83"/>
      <c r="D620" s="83"/>
      <c r="E620" s="83"/>
      <c r="F620" s="83"/>
      <c r="G620" s="83"/>
      <c r="H620" s="83"/>
      <c r="I620" s="84"/>
      <c r="J620" s="84"/>
      <c r="K620" s="84"/>
      <c r="L620" s="84"/>
      <c r="M620" s="83"/>
      <c r="N620" s="83"/>
      <c r="O620" s="83"/>
      <c r="P620" s="83"/>
      <c r="Q620" s="83"/>
      <c r="R620" s="83"/>
      <c r="S620" s="83"/>
      <c r="T620" s="83"/>
      <c r="U620" s="83"/>
      <c r="V620" s="83"/>
      <c r="W620" s="83"/>
    </row>
    <row r="621" spans="2:23" ht="18" customHeight="1" x14ac:dyDescent="0.15">
      <c r="B621" s="83"/>
      <c r="C621" s="83"/>
      <c r="D621" s="83"/>
      <c r="E621" s="83"/>
      <c r="F621" s="83"/>
      <c r="G621" s="83"/>
      <c r="H621" s="83"/>
      <c r="I621" s="84"/>
      <c r="J621" s="84"/>
      <c r="K621" s="84"/>
      <c r="L621" s="84"/>
      <c r="M621" s="83"/>
      <c r="N621" s="83"/>
      <c r="O621" s="83"/>
      <c r="P621" s="83"/>
      <c r="Q621" s="83"/>
      <c r="R621" s="83"/>
      <c r="S621" s="83"/>
      <c r="T621" s="83"/>
      <c r="U621" s="83"/>
      <c r="V621" s="83"/>
      <c r="W621" s="83"/>
    </row>
    <row r="622" spans="2:23" ht="18" customHeight="1" x14ac:dyDescent="0.15">
      <c r="B622" s="83"/>
      <c r="C622" s="83"/>
      <c r="D622" s="83"/>
      <c r="E622" s="83"/>
      <c r="F622" s="83"/>
      <c r="G622" s="83"/>
      <c r="H622" s="83"/>
      <c r="I622" s="84"/>
      <c r="J622" s="84"/>
      <c r="K622" s="84"/>
      <c r="L622" s="84"/>
      <c r="M622" s="83"/>
      <c r="N622" s="83"/>
      <c r="O622" s="83"/>
      <c r="P622" s="83"/>
      <c r="Q622" s="83"/>
      <c r="R622" s="83"/>
      <c r="S622" s="83"/>
      <c r="T622" s="83"/>
      <c r="U622" s="83"/>
      <c r="V622" s="83"/>
      <c r="W622" s="83"/>
    </row>
    <row r="623" spans="2:23" ht="18" customHeight="1" x14ac:dyDescent="0.15">
      <c r="B623" s="83"/>
      <c r="C623" s="83"/>
      <c r="D623" s="83"/>
      <c r="E623" s="83"/>
      <c r="F623" s="83"/>
      <c r="G623" s="83"/>
      <c r="H623" s="83"/>
      <c r="I623" s="84"/>
      <c r="J623" s="84"/>
      <c r="K623" s="84"/>
      <c r="L623" s="84"/>
      <c r="M623" s="83"/>
      <c r="N623" s="83"/>
      <c r="O623" s="83"/>
      <c r="P623" s="83"/>
      <c r="Q623" s="83"/>
      <c r="R623" s="83"/>
      <c r="S623" s="83"/>
      <c r="T623" s="83"/>
      <c r="U623" s="83"/>
      <c r="V623" s="83"/>
      <c r="W623" s="83"/>
    </row>
    <row r="624" spans="2:23" ht="18" customHeight="1" x14ac:dyDescent="0.15">
      <c r="B624" s="83"/>
      <c r="C624" s="83"/>
      <c r="D624" s="83"/>
      <c r="E624" s="83"/>
      <c r="F624" s="83"/>
      <c r="G624" s="83"/>
      <c r="H624" s="83"/>
      <c r="I624" s="84"/>
      <c r="J624" s="84"/>
      <c r="K624" s="84"/>
      <c r="L624" s="84"/>
      <c r="M624" s="83"/>
      <c r="N624" s="83"/>
      <c r="O624" s="83"/>
      <c r="P624" s="83"/>
      <c r="Q624" s="83"/>
      <c r="R624" s="83"/>
      <c r="S624" s="83"/>
      <c r="T624" s="83"/>
      <c r="U624" s="83"/>
      <c r="V624" s="83"/>
      <c r="W624" s="83"/>
    </row>
    <row r="625" spans="2:23" ht="18" customHeight="1" x14ac:dyDescent="0.15">
      <c r="B625" s="83"/>
      <c r="C625" s="83"/>
      <c r="D625" s="83"/>
      <c r="E625" s="83"/>
      <c r="F625" s="83"/>
      <c r="G625" s="83"/>
      <c r="H625" s="83"/>
      <c r="I625" s="84"/>
      <c r="J625" s="84"/>
      <c r="K625" s="84"/>
      <c r="L625" s="84"/>
      <c r="M625" s="83"/>
      <c r="N625" s="83"/>
      <c r="O625" s="83"/>
      <c r="P625" s="83"/>
      <c r="Q625" s="83"/>
      <c r="R625" s="83"/>
      <c r="S625" s="83"/>
      <c r="T625" s="83"/>
      <c r="U625" s="83"/>
      <c r="V625" s="83"/>
      <c r="W625" s="83"/>
    </row>
    <row r="626" spans="2:23" ht="18" customHeight="1" x14ac:dyDescent="0.15">
      <c r="B626" s="83"/>
      <c r="C626" s="83"/>
      <c r="D626" s="83"/>
      <c r="E626" s="83"/>
      <c r="F626" s="83"/>
      <c r="G626" s="83"/>
      <c r="H626" s="83"/>
      <c r="I626" s="84"/>
      <c r="J626" s="84"/>
      <c r="K626" s="84"/>
      <c r="L626" s="84"/>
      <c r="M626" s="83"/>
      <c r="N626" s="83"/>
      <c r="O626" s="83"/>
      <c r="P626" s="83"/>
      <c r="Q626" s="83"/>
      <c r="R626" s="83"/>
      <c r="S626" s="83"/>
      <c r="T626" s="83"/>
      <c r="U626" s="83"/>
      <c r="V626" s="83"/>
      <c r="W626" s="83"/>
    </row>
    <row r="627" spans="2:23" ht="18" customHeight="1" x14ac:dyDescent="0.15">
      <c r="B627" s="83"/>
      <c r="C627" s="83"/>
      <c r="D627" s="83"/>
      <c r="E627" s="83"/>
      <c r="F627" s="83"/>
      <c r="G627" s="83"/>
      <c r="H627" s="83"/>
      <c r="I627" s="84"/>
      <c r="J627" s="84"/>
      <c r="K627" s="84"/>
      <c r="L627" s="84"/>
      <c r="M627" s="83"/>
      <c r="N627" s="83"/>
      <c r="O627" s="83"/>
      <c r="P627" s="83"/>
      <c r="Q627" s="83"/>
      <c r="R627" s="83"/>
      <c r="S627" s="83"/>
      <c r="T627" s="83"/>
      <c r="U627" s="83"/>
      <c r="V627" s="83"/>
      <c r="W627" s="83"/>
    </row>
    <row r="628" spans="2:23" ht="18" customHeight="1" x14ac:dyDescent="0.15">
      <c r="B628" s="83"/>
      <c r="C628" s="83"/>
      <c r="D628" s="83"/>
      <c r="E628" s="83"/>
      <c r="F628" s="83"/>
      <c r="G628" s="83"/>
      <c r="H628" s="83"/>
      <c r="I628" s="84"/>
      <c r="J628" s="84"/>
      <c r="K628" s="84"/>
      <c r="L628" s="84"/>
      <c r="M628" s="83"/>
      <c r="N628" s="83"/>
      <c r="O628" s="83"/>
      <c r="P628" s="83"/>
      <c r="Q628" s="83"/>
      <c r="R628" s="83"/>
      <c r="S628" s="83"/>
      <c r="T628" s="83"/>
      <c r="U628" s="83"/>
      <c r="V628" s="83"/>
      <c r="W628" s="83"/>
    </row>
    <row r="629" spans="2:23" ht="18" customHeight="1" x14ac:dyDescent="0.15">
      <c r="B629" s="83"/>
      <c r="C629" s="83"/>
      <c r="D629" s="83"/>
      <c r="E629" s="83"/>
      <c r="F629" s="83"/>
      <c r="G629" s="83"/>
      <c r="H629" s="83"/>
      <c r="I629" s="84"/>
      <c r="J629" s="84"/>
      <c r="K629" s="84"/>
      <c r="L629" s="84"/>
      <c r="M629" s="83"/>
      <c r="N629" s="83"/>
      <c r="O629" s="83"/>
      <c r="P629" s="83"/>
      <c r="Q629" s="83"/>
      <c r="R629" s="83"/>
      <c r="S629" s="83"/>
      <c r="T629" s="83"/>
      <c r="U629" s="83"/>
      <c r="V629" s="83"/>
      <c r="W629" s="83"/>
    </row>
    <row r="630" spans="2:23" ht="18" customHeight="1" x14ac:dyDescent="0.15">
      <c r="B630" s="83"/>
      <c r="C630" s="83"/>
      <c r="D630" s="83"/>
      <c r="E630" s="83"/>
      <c r="F630" s="83"/>
      <c r="G630" s="83"/>
      <c r="H630" s="83"/>
      <c r="I630" s="84"/>
      <c r="J630" s="84"/>
      <c r="K630" s="84"/>
      <c r="L630" s="84"/>
      <c r="M630" s="83"/>
      <c r="N630" s="83"/>
      <c r="O630" s="83"/>
      <c r="P630" s="83"/>
      <c r="Q630" s="83"/>
      <c r="R630" s="83"/>
      <c r="S630" s="83"/>
      <c r="T630" s="83"/>
      <c r="U630" s="83"/>
      <c r="V630" s="83"/>
      <c r="W630" s="83"/>
    </row>
    <row r="631" spans="2:23" ht="18" customHeight="1" x14ac:dyDescent="0.15">
      <c r="B631" s="83"/>
      <c r="C631" s="83"/>
      <c r="D631" s="83"/>
      <c r="E631" s="83"/>
      <c r="F631" s="83"/>
      <c r="G631" s="83"/>
      <c r="H631" s="83"/>
      <c r="I631" s="84"/>
      <c r="J631" s="84"/>
      <c r="K631" s="84"/>
      <c r="L631" s="84"/>
      <c r="M631" s="83"/>
      <c r="N631" s="83"/>
      <c r="O631" s="83"/>
      <c r="P631" s="83"/>
      <c r="Q631" s="83"/>
      <c r="R631" s="83"/>
      <c r="S631" s="83"/>
      <c r="T631" s="83"/>
      <c r="U631" s="83"/>
      <c r="V631" s="83"/>
      <c r="W631" s="83"/>
    </row>
    <row r="632" spans="2:23" ht="18" customHeight="1" x14ac:dyDescent="0.15">
      <c r="B632" s="83"/>
      <c r="C632" s="83"/>
      <c r="D632" s="83"/>
      <c r="E632" s="83"/>
      <c r="F632" s="83"/>
      <c r="G632" s="83"/>
      <c r="H632" s="83"/>
      <c r="I632" s="84"/>
      <c r="J632" s="84"/>
      <c r="K632" s="84"/>
      <c r="L632" s="84"/>
      <c r="M632" s="83"/>
      <c r="N632" s="83"/>
      <c r="O632" s="83"/>
      <c r="P632" s="83"/>
      <c r="Q632" s="83"/>
      <c r="R632" s="83"/>
      <c r="S632" s="83"/>
      <c r="T632" s="83"/>
      <c r="U632" s="83"/>
      <c r="V632" s="83"/>
      <c r="W632" s="83"/>
    </row>
    <row r="633" spans="2:23" ht="18" customHeight="1" x14ac:dyDescent="0.15">
      <c r="B633" s="83"/>
      <c r="C633" s="83"/>
      <c r="D633" s="83"/>
      <c r="E633" s="83"/>
      <c r="F633" s="83"/>
      <c r="G633" s="83"/>
      <c r="H633" s="83"/>
      <c r="I633" s="84"/>
      <c r="J633" s="84"/>
      <c r="K633" s="84"/>
      <c r="L633" s="84"/>
      <c r="M633" s="83"/>
      <c r="N633" s="83"/>
      <c r="O633" s="83"/>
      <c r="P633" s="83"/>
      <c r="Q633" s="83"/>
      <c r="R633" s="83"/>
      <c r="S633" s="83"/>
      <c r="T633" s="83"/>
      <c r="U633" s="83"/>
      <c r="V633" s="83"/>
      <c r="W633" s="83"/>
    </row>
    <row r="634" spans="2:23" ht="18" customHeight="1" x14ac:dyDescent="0.15">
      <c r="B634" s="83"/>
      <c r="C634" s="83"/>
      <c r="D634" s="83"/>
      <c r="E634" s="83"/>
      <c r="F634" s="83"/>
      <c r="G634" s="83"/>
      <c r="H634" s="83"/>
      <c r="I634" s="84"/>
      <c r="J634" s="84"/>
      <c r="K634" s="84"/>
      <c r="L634" s="84"/>
      <c r="M634" s="83"/>
      <c r="N634" s="83"/>
      <c r="O634" s="83"/>
      <c r="P634" s="83"/>
      <c r="Q634" s="83"/>
      <c r="R634" s="83"/>
      <c r="S634" s="83"/>
      <c r="T634" s="83"/>
      <c r="U634" s="83"/>
      <c r="V634" s="83"/>
      <c r="W634" s="83"/>
    </row>
    <row r="635" spans="2:23" ht="18" customHeight="1" x14ac:dyDescent="0.15">
      <c r="B635" s="83"/>
      <c r="C635" s="83"/>
      <c r="D635" s="83"/>
      <c r="E635" s="83"/>
      <c r="F635" s="83"/>
      <c r="G635" s="83"/>
      <c r="H635" s="83"/>
      <c r="I635" s="84"/>
      <c r="J635" s="84"/>
      <c r="K635" s="84"/>
      <c r="L635" s="84"/>
      <c r="M635" s="83"/>
      <c r="N635" s="83"/>
      <c r="O635" s="83"/>
      <c r="P635" s="83"/>
      <c r="Q635" s="83"/>
      <c r="R635" s="83"/>
      <c r="S635" s="83"/>
      <c r="T635" s="83"/>
      <c r="U635" s="83"/>
      <c r="V635" s="83"/>
      <c r="W635" s="83"/>
    </row>
    <row r="636" spans="2:23" ht="18" customHeight="1" x14ac:dyDescent="0.15">
      <c r="B636" s="83"/>
      <c r="C636" s="83"/>
      <c r="D636" s="83"/>
      <c r="E636" s="83"/>
      <c r="F636" s="83"/>
      <c r="G636" s="83"/>
      <c r="H636" s="83"/>
      <c r="I636" s="84"/>
      <c r="J636" s="84"/>
      <c r="K636" s="84"/>
      <c r="L636" s="84"/>
      <c r="M636" s="83"/>
      <c r="N636" s="83"/>
      <c r="O636" s="83"/>
      <c r="P636" s="83"/>
      <c r="Q636" s="83"/>
      <c r="R636" s="83"/>
      <c r="S636" s="83"/>
      <c r="T636" s="83"/>
      <c r="U636" s="83"/>
      <c r="V636" s="83"/>
      <c r="W636" s="83"/>
    </row>
    <row r="637" spans="2:23" ht="18" customHeight="1" x14ac:dyDescent="0.15">
      <c r="B637" s="83"/>
      <c r="C637" s="83"/>
      <c r="D637" s="83"/>
      <c r="E637" s="83"/>
      <c r="F637" s="83"/>
      <c r="G637" s="83"/>
      <c r="H637" s="83"/>
      <c r="I637" s="84"/>
      <c r="J637" s="84"/>
      <c r="K637" s="84"/>
      <c r="L637" s="84"/>
      <c r="M637" s="83"/>
      <c r="N637" s="83"/>
      <c r="O637" s="83"/>
      <c r="P637" s="83"/>
      <c r="Q637" s="83"/>
      <c r="R637" s="83"/>
      <c r="S637" s="83"/>
      <c r="T637" s="83"/>
      <c r="U637" s="83"/>
      <c r="V637" s="83"/>
      <c r="W637" s="83"/>
    </row>
    <row r="638" spans="2:23" ht="18" customHeight="1" x14ac:dyDescent="0.15">
      <c r="B638" s="83"/>
      <c r="C638" s="83"/>
      <c r="D638" s="83"/>
      <c r="E638" s="83"/>
      <c r="F638" s="83"/>
      <c r="G638" s="83"/>
      <c r="H638" s="83"/>
      <c r="I638" s="84"/>
      <c r="J638" s="84"/>
      <c r="K638" s="84"/>
      <c r="L638" s="84"/>
      <c r="M638" s="83"/>
      <c r="N638" s="83"/>
      <c r="O638" s="83"/>
      <c r="P638" s="83"/>
      <c r="Q638" s="83"/>
      <c r="R638" s="83"/>
      <c r="S638" s="83"/>
      <c r="T638" s="83"/>
      <c r="U638" s="83"/>
      <c r="V638" s="83"/>
      <c r="W638" s="83"/>
    </row>
    <row r="639" spans="2:23" ht="18" customHeight="1" x14ac:dyDescent="0.15">
      <c r="B639" s="83"/>
      <c r="C639" s="83"/>
      <c r="D639" s="83"/>
      <c r="E639" s="83"/>
      <c r="F639" s="83"/>
      <c r="G639" s="83"/>
      <c r="H639" s="83"/>
      <c r="I639" s="84"/>
      <c r="J639" s="84"/>
      <c r="K639" s="84"/>
      <c r="L639" s="84"/>
      <c r="M639" s="83"/>
      <c r="N639" s="83"/>
      <c r="O639" s="83"/>
      <c r="P639" s="83"/>
      <c r="Q639" s="83"/>
      <c r="R639" s="83"/>
      <c r="S639" s="83"/>
      <c r="T639" s="83"/>
      <c r="U639" s="83"/>
      <c r="V639" s="83"/>
      <c r="W639" s="83"/>
    </row>
    <row r="640" spans="2:23" ht="18" customHeight="1" x14ac:dyDescent="0.15">
      <c r="B640" s="83"/>
      <c r="C640" s="83"/>
      <c r="D640" s="83"/>
      <c r="E640" s="83"/>
      <c r="F640" s="83"/>
      <c r="G640" s="83"/>
      <c r="H640" s="83"/>
      <c r="I640" s="84"/>
      <c r="J640" s="84"/>
      <c r="K640" s="84"/>
      <c r="L640" s="84"/>
      <c r="M640" s="83"/>
      <c r="N640" s="83"/>
      <c r="O640" s="83"/>
      <c r="P640" s="83"/>
      <c r="Q640" s="83"/>
      <c r="R640" s="83"/>
      <c r="S640" s="83"/>
      <c r="T640" s="83"/>
      <c r="U640" s="83"/>
      <c r="V640" s="83"/>
      <c r="W640" s="83"/>
    </row>
    <row r="641" spans="2:23" ht="18" customHeight="1" x14ac:dyDescent="0.15">
      <c r="B641" s="83"/>
      <c r="C641" s="83"/>
      <c r="D641" s="83"/>
      <c r="E641" s="83"/>
      <c r="F641" s="83"/>
      <c r="G641" s="83"/>
      <c r="H641" s="83"/>
      <c r="I641" s="84"/>
      <c r="J641" s="84"/>
      <c r="K641" s="84"/>
      <c r="L641" s="84"/>
      <c r="M641" s="83"/>
      <c r="N641" s="83"/>
      <c r="O641" s="83"/>
      <c r="P641" s="83"/>
      <c r="Q641" s="83"/>
      <c r="R641" s="83"/>
      <c r="S641" s="83"/>
      <c r="T641" s="83"/>
      <c r="U641" s="83"/>
      <c r="V641" s="83"/>
      <c r="W641" s="83"/>
    </row>
    <row r="642" spans="2:23" ht="18" customHeight="1" x14ac:dyDescent="0.15">
      <c r="B642" s="83"/>
      <c r="C642" s="83"/>
      <c r="D642" s="83"/>
      <c r="E642" s="83"/>
      <c r="F642" s="83"/>
      <c r="G642" s="83"/>
      <c r="H642" s="83"/>
      <c r="I642" s="84"/>
      <c r="J642" s="84"/>
      <c r="K642" s="84"/>
      <c r="L642" s="84"/>
      <c r="M642" s="83"/>
      <c r="N642" s="83"/>
      <c r="O642" s="83"/>
      <c r="P642" s="83"/>
      <c r="Q642" s="83"/>
      <c r="R642" s="83"/>
      <c r="S642" s="83"/>
      <c r="T642" s="83"/>
      <c r="U642" s="83"/>
      <c r="V642" s="83"/>
      <c r="W642" s="83"/>
    </row>
    <row r="643" spans="2:23" ht="18" customHeight="1" x14ac:dyDescent="0.15">
      <c r="B643" s="83"/>
      <c r="C643" s="83"/>
      <c r="D643" s="83"/>
      <c r="E643" s="83"/>
      <c r="F643" s="83"/>
      <c r="G643" s="83"/>
      <c r="H643" s="83"/>
      <c r="I643" s="84"/>
      <c r="J643" s="84"/>
      <c r="K643" s="84"/>
      <c r="L643" s="84"/>
      <c r="M643" s="83"/>
      <c r="N643" s="83"/>
      <c r="O643" s="83"/>
      <c r="P643" s="83"/>
      <c r="Q643" s="83"/>
      <c r="R643" s="83"/>
      <c r="S643" s="83"/>
      <c r="T643" s="83"/>
      <c r="U643" s="83"/>
      <c r="V643" s="83"/>
      <c r="W643" s="83"/>
    </row>
    <row r="644" spans="2:23" ht="18" customHeight="1" x14ac:dyDescent="0.15">
      <c r="B644" s="83"/>
      <c r="C644" s="83"/>
      <c r="D644" s="83"/>
      <c r="E644" s="83"/>
      <c r="F644" s="83"/>
      <c r="G644" s="83"/>
      <c r="H644" s="83"/>
      <c r="I644" s="84"/>
      <c r="J644" s="84"/>
      <c r="K644" s="84"/>
      <c r="L644" s="84"/>
      <c r="M644" s="83"/>
      <c r="N644" s="83"/>
      <c r="O644" s="83"/>
      <c r="P644" s="83"/>
      <c r="Q644" s="83"/>
      <c r="R644" s="83"/>
      <c r="S644" s="83"/>
      <c r="T644" s="83"/>
      <c r="U644" s="83"/>
      <c r="V644" s="83"/>
      <c r="W644" s="83"/>
    </row>
    <row r="645" spans="2:23" ht="18" customHeight="1" x14ac:dyDescent="0.15">
      <c r="B645" s="83"/>
      <c r="C645" s="83"/>
      <c r="D645" s="83"/>
      <c r="E645" s="83"/>
      <c r="F645" s="83"/>
      <c r="G645" s="83"/>
      <c r="H645" s="83"/>
      <c r="I645" s="84"/>
      <c r="J645" s="84"/>
      <c r="K645" s="84"/>
      <c r="L645" s="84"/>
      <c r="M645" s="83"/>
      <c r="N645" s="83"/>
      <c r="O645" s="83"/>
      <c r="P645" s="83"/>
      <c r="Q645" s="83"/>
      <c r="R645" s="83"/>
      <c r="S645" s="83"/>
      <c r="T645" s="83"/>
      <c r="U645" s="83"/>
      <c r="V645" s="83"/>
      <c r="W645" s="83"/>
    </row>
    <row r="646" spans="2:23" ht="18" customHeight="1" x14ac:dyDescent="0.15">
      <c r="B646" s="83"/>
      <c r="C646" s="83"/>
      <c r="D646" s="83"/>
      <c r="E646" s="83"/>
      <c r="F646" s="83"/>
      <c r="G646" s="83"/>
      <c r="H646" s="83"/>
      <c r="I646" s="84"/>
      <c r="J646" s="84"/>
      <c r="K646" s="84"/>
      <c r="L646" s="84"/>
      <c r="M646" s="83"/>
      <c r="N646" s="83"/>
      <c r="O646" s="83"/>
      <c r="P646" s="83"/>
      <c r="Q646" s="83"/>
      <c r="R646" s="83"/>
      <c r="S646" s="83"/>
      <c r="T646" s="83"/>
      <c r="U646" s="83"/>
      <c r="V646" s="83"/>
      <c r="W646" s="83"/>
    </row>
    <row r="647" spans="2:23" ht="18" customHeight="1" x14ac:dyDescent="0.15">
      <c r="B647" s="83"/>
      <c r="C647" s="83"/>
      <c r="D647" s="83"/>
      <c r="E647" s="83"/>
      <c r="F647" s="83"/>
      <c r="G647" s="83"/>
      <c r="H647" s="83"/>
      <c r="I647" s="84"/>
      <c r="J647" s="84"/>
      <c r="K647" s="84"/>
      <c r="L647" s="84"/>
      <c r="M647" s="83"/>
      <c r="N647" s="83"/>
      <c r="O647" s="83"/>
      <c r="P647" s="83"/>
      <c r="Q647" s="83"/>
      <c r="R647" s="83"/>
      <c r="S647" s="83"/>
      <c r="T647" s="83"/>
      <c r="U647" s="83"/>
      <c r="V647" s="83"/>
      <c r="W647" s="83"/>
    </row>
    <row r="648" spans="2:23" ht="18" customHeight="1" x14ac:dyDescent="0.15">
      <c r="B648" s="83"/>
      <c r="C648" s="83"/>
      <c r="D648" s="83"/>
      <c r="E648" s="83"/>
      <c r="F648" s="83"/>
      <c r="G648" s="83"/>
      <c r="H648" s="83"/>
      <c r="I648" s="84"/>
      <c r="J648" s="84"/>
      <c r="K648" s="84"/>
      <c r="L648" s="84"/>
      <c r="M648" s="83"/>
      <c r="N648" s="83"/>
      <c r="O648" s="83"/>
      <c r="P648" s="83"/>
      <c r="Q648" s="83"/>
      <c r="R648" s="83"/>
      <c r="S648" s="83"/>
      <c r="T648" s="83"/>
      <c r="U648" s="83"/>
      <c r="V648" s="83"/>
      <c r="W648" s="83"/>
    </row>
    <row r="649" spans="2:23" ht="18" customHeight="1" x14ac:dyDescent="0.15">
      <c r="B649" s="83"/>
      <c r="C649" s="83"/>
      <c r="D649" s="83"/>
      <c r="E649" s="83"/>
      <c r="F649" s="83"/>
      <c r="G649" s="83"/>
      <c r="H649" s="83"/>
      <c r="I649" s="84"/>
      <c r="J649" s="84"/>
      <c r="K649" s="84"/>
      <c r="L649" s="84"/>
      <c r="M649" s="83"/>
      <c r="N649" s="83"/>
      <c r="O649" s="83"/>
      <c r="P649" s="83"/>
      <c r="Q649" s="83"/>
      <c r="R649" s="83"/>
      <c r="S649" s="83"/>
      <c r="T649" s="83"/>
      <c r="U649" s="83"/>
      <c r="V649" s="83"/>
      <c r="W649" s="83"/>
    </row>
    <row r="650" spans="2:23" ht="18" customHeight="1" x14ac:dyDescent="0.15">
      <c r="B650" s="83"/>
      <c r="C650" s="83"/>
      <c r="D650" s="83"/>
      <c r="E650" s="83"/>
      <c r="F650" s="83"/>
      <c r="G650" s="83"/>
      <c r="H650" s="83"/>
      <c r="I650" s="84"/>
      <c r="J650" s="84"/>
      <c r="K650" s="84"/>
      <c r="L650" s="84"/>
      <c r="M650" s="83"/>
      <c r="N650" s="83"/>
      <c r="O650" s="83"/>
      <c r="P650" s="83"/>
      <c r="Q650" s="83"/>
      <c r="R650" s="83"/>
      <c r="S650" s="83"/>
      <c r="T650" s="83"/>
      <c r="U650" s="83"/>
      <c r="V650" s="83"/>
      <c r="W650" s="83"/>
    </row>
    <row r="651" spans="2:23" ht="18" customHeight="1" x14ac:dyDescent="0.15">
      <c r="B651" s="83"/>
      <c r="C651" s="83"/>
      <c r="D651" s="83"/>
      <c r="E651" s="83"/>
      <c r="F651" s="83"/>
      <c r="G651" s="83"/>
      <c r="H651" s="83"/>
      <c r="I651" s="84"/>
      <c r="J651" s="84"/>
      <c r="K651" s="84"/>
      <c r="L651" s="84"/>
      <c r="M651" s="83"/>
      <c r="N651" s="83"/>
      <c r="O651" s="83"/>
      <c r="P651" s="83"/>
      <c r="Q651" s="83"/>
      <c r="R651" s="83"/>
      <c r="S651" s="83"/>
      <c r="T651" s="83"/>
      <c r="U651" s="83"/>
      <c r="V651" s="83"/>
      <c r="W651" s="83"/>
    </row>
    <row r="652" spans="2:23" ht="18" customHeight="1" x14ac:dyDescent="0.15">
      <c r="B652" s="83"/>
      <c r="C652" s="83"/>
      <c r="D652" s="83"/>
      <c r="E652" s="83"/>
      <c r="F652" s="83"/>
      <c r="G652" s="83"/>
      <c r="H652" s="83"/>
      <c r="I652" s="84"/>
      <c r="J652" s="84"/>
      <c r="K652" s="84"/>
      <c r="L652" s="84"/>
      <c r="M652" s="83"/>
      <c r="N652" s="83"/>
      <c r="O652" s="83"/>
      <c r="P652" s="83"/>
      <c r="Q652" s="83"/>
      <c r="R652" s="83"/>
      <c r="S652" s="83"/>
      <c r="T652" s="83"/>
      <c r="U652" s="83"/>
      <c r="V652" s="83"/>
      <c r="W652" s="83"/>
    </row>
    <row r="653" spans="2:23" ht="18" customHeight="1" x14ac:dyDescent="0.15">
      <c r="B653" s="83"/>
      <c r="C653" s="83"/>
      <c r="D653" s="83"/>
      <c r="E653" s="83"/>
      <c r="F653" s="83"/>
      <c r="G653" s="83"/>
      <c r="H653" s="83"/>
      <c r="I653" s="84"/>
      <c r="J653" s="84"/>
      <c r="K653" s="84"/>
      <c r="L653" s="84"/>
      <c r="M653" s="83"/>
      <c r="N653" s="83"/>
      <c r="O653" s="83"/>
      <c r="P653" s="83"/>
      <c r="Q653" s="83"/>
      <c r="R653" s="83"/>
      <c r="S653" s="83"/>
      <c r="T653" s="83"/>
      <c r="U653" s="83"/>
      <c r="V653" s="83"/>
      <c r="W653" s="83"/>
    </row>
    <row r="654" spans="2:23" ht="18" customHeight="1" x14ac:dyDescent="0.15">
      <c r="B654" s="83"/>
      <c r="C654" s="83"/>
      <c r="D654" s="83"/>
      <c r="E654" s="83"/>
      <c r="F654" s="83"/>
      <c r="G654" s="83"/>
      <c r="H654" s="83"/>
      <c r="I654" s="84"/>
      <c r="J654" s="84"/>
      <c r="K654" s="84"/>
      <c r="L654" s="84"/>
      <c r="M654" s="83"/>
      <c r="N654" s="83"/>
      <c r="O654" s="83"/>
      <c r="P654" s="83"/>
      <c r="Q654" s="83"/>
      <c r="R654" s="83"/>
      <c r="S654" s="83"/>
      <c r="T654" s="83"/>
      <c r="U654" s="83"/>
      <c r="V654" s="83"/>
      <c r="W654" s="83"/>
    </row>
    <row r="655" spans="2:23" ht="18" customHeight="1" x14ac:dyDescent="0.15">
      <c r="B655" s="83"/>
      <c r="C655" s="83"/>
      <c r="D655" s="83"/>
      <c r="E655" s="83"/>
      <c r="F655" s="83"/>
      <c r="G655" s="83"/>
      <c r="H655" s="83"/>
      <c r="I655" s="84"/>
      <c r="J655" s="84"/>
      <c r="K655" s="84"/>
      <c r="L655" s="84"/>
      <c r="M655" s="83"/>
      <c r="N655" s="83"/>
      <c r="O655" s="83"/>
      <c r="P655" s="83"/>
      <c r="Q655" s="83"/>
      <c r="R655" s="83"/>
      <c r="S655" s="83"/>
      <c r="T655" s="83"/>
      <c r="U655" s="83"/>
      <c r="V655" s="83"/>
      <c r="W655" s="83"/>
    </row>
    <row r="656" spans="2:23" ht="18" customHeight="1" x14ac:dyDescent="0.15">
      <c r="B656" s="83"/>
      <c r="C656" s="83"/>
      <c r="D656" s="83"/>
      <c r="E656" s="83"/>
      <c r="F656" s="83"/>
      <c r="G656" s="83"/>
      <c r="H656" s="83"/>
      <c r="I656" s="84"/>
      <c r="J656" s="84"/>
      <c r="K656" s="84"/>
      <c r="L656" s="84"/>
      <c r="M656" s="83"/>
      <c r="N656" s="83"/>
      <c r="O656" s="83"/>
      <c r="P656" s="83"/>
      <c r="Q656" s="83"/>
      <c r="R656" s="83"/>
      <c r="S656" s="83"/>
      <c r="T656" s="83"/>
      <c r="U656" s="83"/>
      <c r="V656" s="83"/>
      <c r="W656" s="83"/>
    </row>
    <row r="657" spans="2:23" ht="18" customHeight="1" x14ac:dyDescent="0.15">
      <c r="B657" s="83"/>
      <c r="C657" s="83"/>
      <c r="D657" s="83"/>
      <c r="E657" s="83"/>
      <c r="F657" s="83"/>
      <c r="G657" s="83"/>
      <c r="H657" s="83"/>
      <c r="I657" s="84"/>
      <c r="J657" s="84"/>
      <c r="K657" s="84"/>
      <c r="L657" s="84"/>
      <c r="M657" s="83"/>
      <c r="N657" s="83"/>
      <c r="O657" s="83"/>
      <c r="P657" s="83"/>
      <c r="Q657" s="83"/>
      <c r="R657" s="83"/>
      <c r="S657" s="83"/>
      <c r="T657" s="83"/>
      <c r="U657" s="83"/>
      <c r="V657" s="83"/>
      <c r="W657" s="83"/>
    </row>
    <row r="658" spans="2:23" ht="18" customHeight="1" x14ac:dyDescent="0.15">
      <c r="B658" s="83"/>
      <c r="C658" s="83"/>
      <c r="D658" s="83"/>
      <c r="E658" s="83"/>
      <c r="F658" s="83"/>
      <c r="G658" s="83"/>
      <c r="H658" s="83"/>
      <c r="I658" s="84"/>
      <c r="J658" s="84"/>
      <c r="K658" s="84"/>
      <c r="L658" s="84"/>
      <c r="M658" s="83"/>
      <c r="N658" s="83"/>
      <c r="O658" s="83"/>
      <c r="P658" s="83"/>
      <c r="Q658" s="83"/>
      <c r="R658" s="83"/>
      <c r="S658" s="83"/>
      <c r="T658" s="83"/>
      <c r="U658" s="83"/>
      <c r="V658" s="83"/>
      <c r="W658" s="83"/>
    </row>
    <row r="659" spans="2:23" ht="18" customHeight="1" x14ac:dyDescent="0.15">
      <c r="B659" s="83"/>
      <c r="C659" s="83"/>
      <c r="D659" s="83"/>
      <c r="E659" s="83"/>
      <c r="F659" s="83"/>
      <c r="G659" s="83"/>
      <c r="H659" s="83"/>
      <c r="I659" s="84"/>
      <c r="J659" s="84"/>
      <c r="K659" s="84"/>
      <c r="L659" s="84"/>
      <c r="M659" s="83"/>
      <c r="N659" s="83"/>
      <c r="O659" s="83"/>
      <c r="P659" s="83"/>
      <c r="Q659" s="83"/>
      <c r="R659" s="83"/>
      <c r="S659" s="83"/>
      <c r="T659" s="83"/>
      <c r="U659" s="83"/>
      <c r="V659" s="83"/>
      <c r="W659" s="83"/>
    </row>
    <row r="660" spans="2:23" ht="18" customHeight="1" x14ac:dyDescent="0.15">
      <c r="B660" s="83"/>
      <c r="C660" s="83"/>
      <c r="D660" s="83"/>
      <c r="E660" s="83"/>
      <c r="F660" s="83"/>
      <c r="G660" s="83"/>
      <c r="H660" s="83"/>
      <c r="I660" s="84"/>
      <c r="J660" s="84"/>
      <c r="K660" s="84"/>
      <c r="L660" s="84"/>
      <c r="M660" s="83"/>
      <c r="N660" s="83"/>
      <c r="O660" s="83"/>
      <c r="P660" s="83"/>
      <c r="Q660" s="83"/>
      <c r="R660" s="83"/>
      <c r="S660" s="83"/>
      <c r="T660" s="83"/>
      <c r="U660" s="83"/>
      <c r="V660" s="83"/>
      <c r="W660" s="83"/>
    </row>
    <row r="661" spans="2:23" ht="18" customHeight="1" x14ac:dyDescent="0.15">
      <c r="B661" s="83"/>
      <c r="C661" s="83"/>
      <c r="D661" s="83"/>
      <c r="E661" s="83"/>
      <c r="F661" s="83"/>
      <c r="G661" s="83"/>
      <c r="H661" s="83"/>
      <c r="I661" s="84"/>
      <c r="J661" s="84"/>
      <c r="K661" s="84"/>
      <c r="L661" s="84"/>
      <c r="M661" s="83"/>
      <c r="N661" s="83"/>
      <c r="O661" s="83"/>
      <c r="P661" s="83"/>
      <c r="Q661" s="83"/>
      <c r="R661" s="83"/>
      <c r="S661" s="83"/>
      <c r="T661" s="83"/>
      <c r="U661" s="83"/>
      <c r="V661" s="83"/>
      <c r="W661" s="83"/>
    </row>
    <row r="662" spans="2:23" ht="18" customHeight="1" x14ac:dyDescent="0.15">
      <c r="B662" s="83"/>
      <c r="C662" s="83"/>
      <c r="D662" s="83"/>
      <c r="E662" s="83"/>
      <c r="F662" s="83"/>
      <c r="G662" s="83"/>
      <c r="H662" s="83"/>
      <c r="I662" s="84"/>
      <c r="J662" s="84"/>
      <c r="K662" s="84"/>
      <c r="L662" s="84"/>
      <c r="M662" s="83"/>
      <c r="N662" s="83"/>
      <c r="O662" s="83"/>
      <c r="P662" s="83"/>
      <c r="Q662" s="83"/>
      <c r="R662" s="83"/>
      <c r="S662" s="83"/>
      <c r="T662" s="83"/>
      <c r="U662" s="83"/>
      <c r="V662" s="83"/>
      <c r="W662" s="83"/>
    </row>
    <row r="663" spans="2:23" ht="18" customHeight="1" x14ac:dyDescent="0.15">
      <c r="B663" s="83"/>
      <c r="C663" s="83"/>
      <c r="D663" s="83"/>
      <c r="E663" s="83"/>
      <c r="F663" s="83"/>
      <c r="G663" s="83"/>
      <c r="H663" s="83"/>
      <c r="I663" s="84"/>
      <c r="J663" s="84"/>
      <c r="K663" s="84"/>
      <c r="L663" s="84"/>
      <c r="M663" s="83"/>
      <c r="N663" s="83"/>
      <c r="O663" s="83"/>
      <c r="P663" s="83"/>
      <c r="Q663" s="83"/>
      <c r="R663" s="83"/>
      <c r="S663" s="83"/>
      <c r="T663" s="83"/>
      <c r="U663" s="83"/>
      <c r="V663" s="83"/>
      <c r="W663" s="83"/>
    </row>
    <row r="664" spans="2:23" ht="18" customHeight="1" x14ac:dyDescent="0.15">
      <c r="B664" s="83"/>
      <c r="C664" s="83"/>
      <c r="D664" s="83"/>
      <c r="E664" s="83"/>
      <c r="F664" s="83"/>
      <c r="G664" s="83"/>
      <c r="H664" s="83"/>
      <c r="I664" s="84"/>
      <c r="J664" s="84"/>
      <c r="K664" s="84"/>
      <c r="L664" s="84"/>
      <c r="M664" s="83"/>
      <c r="N664" s="83"/>
      <c r="O664" s="83"/>
      <c r="P664" s="83"/>
      <c r="Q664" s="83"/>
      <c r="R664" s="83"/>
      <c r="S664" s="83"/>
      <c r="T664" s="83"/>
      <c r="U664" s="83"/>
      <c r="V664" s="83"/>
      <c r="W664" s="83"/>
    </row>
    <row r="665" spans="2:23" ht="18" customHeight="1" x14ac:dyDescent="0.15">
      <c r="B665" s="83"/>
      <c r="C665" s="83"/>
      <c r="D665" s="83"/>
      <c r="E665" s="83"/>
      <c r="F665" s="83"/>
      <c r="G665" s="83"/>
      <c r="H665" s="83"/>
      <c r="I665" s="84"/>
      <c r="J665" s="84"/>
      <c r="K665" s="84"/>
      <c r="L665" s="84"/>
      <c r="M665" s="83"/>
      <c r="N665" s="83"/>
      <c r="O665" s="83"/>
      <c r="P665" s="83"/>
      <c r="Q665" s="83"/>
      <c r="R665" s="83"/>
      <c r="S665" s="83"/>
      <c r="T665" s="83"/>
      <c r="U665" s="83"/>
      <c r="V665" s="83"/>
      <c r="W665" s="83"/>
    </row>
    <row r="666" spans="2:23" ht="18" customHeight="1" x14ac:dyDescent="0.15">
      <c r="B666" s="83"/>
      <c r="C666" s="83"/>
      <c r="D666" s="83"/>
      <c r="E666" s="83"/>
      <c r="F666" s="83"/>
      <c r="G666" s="83"/>
      <c r="H666" s="83"/>
      <c r="I666" s="84"/>
      <c r="J666" s="84"/>
      <c r="K666" s="84"/>
      <c r="L666" s="84"/>
      <c r="M666" s="83"/>
      <c r="N666" s="83"/>
      <c r="O666" s="83"/>
      <c r="P666" s="83"/>
      <c r="Q666" s="83"/>
      <c r="R666" s="83"/>
      <c r="S666" s="83"/>
      <c r="T666" s="83"/>
      <c r="U666" s="83"/>
      <c r="V666" s="83"/>
      <c r="W666" s="83"/>
    </row>
    <row r="667" spans="2:23" ht="18" customHeight="1" x14ac:dyDescent="0.15">
      <c r="B667" s="83"/>
      <c r="C667" s="83"/>
      <c r="D667" s="83"/>
      <c r="E667" s="83"/>
      <c r="F667" s="83"/>
      <c r="G667" s="83"/>
      <c r="H667" s="83"/>
      <c r="I667" s="84"/>
      <c r="J667" s="84"/>
      <c r="K667" s="84"/>
      <c r="L667" s="84"/>
      <c r="M667" s="83"/>
      <c r="N667" s="83"/>
      <c r="O667" s="83"/>
      <c r="P667" s="83"/>
      <c r="Q667" s="83"/>
      <c r="R667" s="83"/>
      <c r="S667" s="83"/>
      <c r="T667" s="83"/>
      <c r="U667" s="83"/>
      <c r="V667" s="83"/>
      <c r="W667" s="83"/>
    </row>
    <row r="668" spans="2:23" ht="18" customHeight="1" x14ac:dyDescent="0.15">
      <c r="B668" s="83"/>
      <c r="C668" s="83"/>
      <c r="D668" s="83"/>
      <c r="E668" s="83"/>
      <c r="F668" s="83"/>
      <c r="G668" s="83"/>
      <c r="H668" s="83"/>
      <c r="I668" s="84"/>
      <c r="J668" s="84"/>
      <c r="K668" s="84"/>
      <c r="L668" s="84"/>
      <c r="M668" s="83"/>
      <c r="N668" s="83"/>
      <c r="O668" s="83"/>
      <c r="P668" s="83"/>
      <c r="Q668" s="83"/>
      <c r="R668" s="83"/>
      <c r="S668" s="83"/>
      <c r="T668" s="83"/>
      <c r="U668" s="83"/>
      <c r="V668" s="83"/>
      <c r="W668" s="83"/>
    </row>
    <row r="669" spans="2:23" ht="18" customHeight="1" x14ac:dyDescent="0.15">
      <c r="B669" s="83"/>
      <c r="C669" s="83"/>
      <c r="D669" s="83"/>
      <c r="E669" s="83"/>
      <c r="F669" s="83"/>
      <c r="G669" s="83"/>
      <c r="H669" s="83"/>
      <c r="I669" s="84"/>
      <c r="J669" s="84"/>
      <c r="K669" s="84"/>
      <c r="L669" s="84"/>
      <c r="M669" s="83"/>
      <c r="N669" s="83"/>
      <c r="O669" s="83"/>
      <c r="P669" s="83"/>
      <c r="Q669" s="83"/>
      <c r="R669" s="83"/>
      <c r="S669" s="83"/>
      <c r="T669" s="83"/>
      <c r="U669" s="83"/>
      <c r="V669" s="83"/>
      <c r="W669" s="83"/>
    </row>
    <row r="670" spans="2:23" ht="18" customHeight="1" x14ac:dyDescent="0.15">
      <c r="B670" s="83"/>
      <c r="C670" s="83"/>
      <c r="D670" s="83"/>
      <c r="E670" s="83"/>
      <c r="F670" s="83"/>
      <c r="G670" s="83"/>
      <c r="H670" s="83"/>
      <c r="I670" s="84"/>
      <c r="J670" s="84"/>
      <c r="K670" s="84"/>
      <c r="L670" s="84"/>
      <c r="M670" s="83"/>
      <c r="N670" s="83"/>
      <c r="O670" s="83"/>
      <c r="P670" s="83"/>
      <c r="Q670" s="83"/>
      <c r="R670" s="83"/>
      <c r="S670" s="83"/>
      <c r="T670" s="83"/>
      <c r="U670" s="83"/>
      <c r="V670" s="83"/>
      <c r="W670" s="83"/>
    </row>
    <row r="671" spans="2:23" ht="18" customHeight="1" x14ac:dyDescent="0.15">
      <c r="B671" s="83"/>
      <c r="C671" s="83"/>
      <c r="D671" s="83"/>
      <c r="E671" s="83"/>
      <c r="F671" s="83"/>
      <c r="G671" s="83"/>
      <c r="H671" s="83"/>
      <c r="I671" s="84"/>
      <c r="J671" s="84"/>
      <c r="K671" s="84"/>
      <c r="L671" s="84"/>
      <c r="M671" s="83"/>
      <c r="N671" s="83"/>
      <c r="O671" s="83"/>
      <c r="P671" s="83"/>
      <c r="Q671" s="83"/>
      <c r="R671" s="83"/>
      <c r="S671" s="83"/>
      <c r="T671" s="83"/>
      <c r="U671" s="83"/>
      <c r="V671" s="83"/>
      <c r="W671" s="83"/>
    </row>
    <row r="672" spans="2:23" ht="18" customHeight="1" x14ac:dyDescent="0.15">
      <c r="B672" s="83"/>
      <c r="C672" s="83"/>
      <c r="D672" s="83"/>
      <c r="E672" s="83"/>
      <c r="F672" s="83"/>
      <c r="G672" s="83"/>
      <c r="H672" s="83"/>
      <c r="I672" s="84"/>
      <c r="J672" s="84"/>
      <c r="K672" s="84"/>
      <c r="L672" s="84"/>
      <c r="M672" s="83"/>
      <c r="N672" s="83"/>
      <c r="O672" s="83"/>
      <c r="P672" s="83"/>
      <c r="Q672" s="83"/>
      <c r="R672" s="83"/>
      <c r="S672" s="83"/>
      <c r="T672" s="83"/>
      <c r="U672" s="83"/>
      <c r="V672" s="83"/>
      <c r="W672" s="83"/>
    </row>
    <row r="673" spans="2:23" ht="18" customHeight="1" x14ac:dyDescent="0.15">
      <c r="B673" s="83"/>
      <c r="C673" s="83"/>
      <c r="D673" s="83"/>
      <c r="E673" s="83"/>
      <c r="F673" s="83"/>
      <c r="G673" s="83"/>
      <c r="H673" s="83"/>
      <c r="I673" s="84"/>
      <c r="J673" s="84"/>
      <c r="K673" s="84"/>
      <c r="L673" s="84"/>
      <c r="M673" s="83"/>
      <c r="N673" s="83"/>
      <c r="O673" s="83"/>
      <c r="P673" s="83"/>
      <c r="Q673" s="83"/>
      <c r="R673" s="83"/>
      <c r="S673" s="83"/>
      <c r="T673" s="83"/>
      <c r="U673" s="83"/>
      <c r="V673" s="83"/>
      <c r="W673" s="83"/>
    </row>
    <row r="674" spans="2:23" ht="18" customHeight="1" x14ac:dyDescent="0.15">
      <c r="B674" s="83"/>
      <c r="C674" s="83"/>
      <c r="D674" s="83"/>
      <c r="E674" s="83"/>
      <c r="F674" s="83"/>
      <c r="G674" s="83"/>
      <c r="H674" s="83"/>
      <c r="I674" s="84"/>
      <c r="J674" s="84"/>
      <c r="K674" s="84"/>
      <c r="L674" s="84"/>
      <c r="M674" s="83"/>
      <c r="N674" s="83"/>
      <c r="O674" s="83"/>
      <c r="P674" s="83"/>
      <c r="Q674" s="83"/>
      <c r="R674" s="83"/>
      <c r="S674" s="83"/>
      <c r="T674" s="83"/>
      <c r="U674" s="83"/>
      <c r="V674" s="83"/>
      <c r="W674" s="83"/>
    </row>
    <row r="675" spans="2:23" ht="18" customHeight="1" x14ac:dyDescent="0.15">
      <c r="B675" s="83"/>
      <c r="C675" s="83"/>
      <c r="D675" s="83"/>
      <c r="E675" s="83"/>
      <c r="F675" s="83"/>
      <c r="G675" s="83"/>
      <c r="H675" s="83"/>
      <c r="I675" s="84"/>
      <c r="J675" s="84"/>
      <c r="K675" s="84"/>
      <c r="L675" s="84"/>
      <c r="M675" s="83"/>
      <c r="N675" s="83"/>
      <c r="O675" s="83"/>
      <c r="P675" s="83"/>
      <c r="Q675" s="83"/>
      <c r="R675" s="83"/>
      <c r="S675" s="83"/>
      <c r="T675" s="83"/>
      <c r="U675" s="83"/>
      <c r="V675" s="83"/>
      <c r="W675" s="83"/>
    </row>
    <row r="676" spans="2:23" ht="18" customHeight="1" x14ac:dyDescent="0.15">
      <c r="B676" s="83"/>
      <c r="C676" s="83"/>
      <c r="D676" s="83"/>
      <c r="E676" s="83"/>
      <c r="F676" s="83"/>
      <c r="G676" s="83"/>
      <c r="H676" s="83"/>
      <c r="I676" s="84"/>
      <c r="J676" s="84"/>
      <c r="K676" s="84"/>
      <c r="L676" s="84"/>
      <c r="M676" s="83"/>
      <c r="N676" s="83"/>
      <c r="O676" s="83"/>
      <c r="P676" s="83"/>
      <c r="Q676" s="83"/>
      <c r="R676" s="83"/>
      <c r="S676" s="83"/>
      <c r="T676" s="83"/>
      <c r="U676" s="83"/>
      <c r="V676" s="83"/>
      <c r="W676" s="83"/>
    </row>
    <row r="677" spans="2:23" ht="18" customHeight="1" x14ac:dyDescent="0.15">
      <c r="B677" s="83"/>
      <c r="C677" s="83"/>
      <c r="D677" s="83"/>
      <c r="E677" s="83"/>
      <c r="F677" s="83"/>
      <c r="G677" s="83"/>
      <c r="H677" s="83"/>
      <c r="I677" s="84"/>
      <c r="J677" s="84"/>
      <c r="K677" s="84"/>
      <c r="L677" s="84"/>
      <c r="M677" s="83"/>
      <c r="N677" s="83"/>
      <c r="O677" s="83"/>
      <c r="P677" s="83"/>
      <c r="Q677" s="83"/>
      <c r="R677" s="83"/>
      <c r="S677" s="83"/>
      <c r="T677" s="83"/>
      <c r="U677" s="83"/>
      <c r="V677" s="83"/>
      <c r="W677" s="83"/>
    </row>
    <row r="678" spans="2:23" ht="18" customHeight="1" x14ac:dyDescent="0.15">
      <c r="B678" s="83"/>
      <c r="C678" s="83"/>
      <c r="D678" s="83"/>
      <c r="E678" s="83"/>
      <c r="F678" s="83"/>
      <c r="G678" s="83"/>
      <c r="H678" s="83"/>
      <c r="I678" s="84"/>
      <c r="J678" s="84"/>
      <c r="K678" s="84"/>
      <c r="L678" s="84"/>
      <c r="M678" s="83"/>
      <c r="N678" s="83"/>
      <c r="O678" s="83"/>
      <c r="P678" s="83"/>
      <c r="Q678" s="83"/>
      <c r="R678" s="83"/>
      <c r="S678" s="83"/>
      <c r="T678" s="83"/>
      <c r="U678" s="83"/>
      <c r="V678" s="83"/>
      <c r="W678" s="83"/>
    </row>
    <row r="679" spans="2:23" ht="18" customHeight="1" x14ac:dyDescent="0.15">
      <c r="B679" s="83"/>
      <c r="C679" s="83"/>
      <c r="D679" s="83"/>
      <c r="E679" s="83"/>
      <c r="F679" s="83"/>
      <c r="G679" s="83"/>
      <c r="H679" s="83"/>
      <c r="I679" s="84"/>
      <c r="J679" s="84"/>
      <c r="K679" s="84"/>
      <c r="L679" s="84"/>
      <c r="M679" s="83"/>
      <c r="N679" s="83"/>
      <c r="O679" s="83"/>
      <c r="P679" s="83"/>
      <c r="Q679" s="83"/>
      <c r="R679" s="83"/>
      <c r="S679" s="83"/>
      <c r="T679" s="83"/>
      <c r="U679" s="83"/>
      <c r="V679" s="83"/>
      <c r="W679" s="83"/>
    </row>
    <row r="680" spans="2:23" ht="18" customHeight="1" x14ac:dyDescent="0.15">
      <c r="B680" s="83"/>
      <c r="C680" s="83"/>
      <c r="D680" s="83"/>
      <c r="E680" s="83"/>
      <c r="F680" s="83"/>
      <c r="G680" s="83"/>
      <c r="H680" s="83"/>
      <c r="I680" s="84"/>
      <c r="J680" s="84"/>
      <c r="K680" s="84"/>
      <c r="L680" s="84"/>
      <c r="M680" s="83"/>
      <c r="N680" s="83"/>
      <c r="O680" s="83"/>
      <c r="P680" s="83"/>
      <c r="Q680" s="83"/>
      <c r="R680" s="83"/>
      <c r="S680" s="83"/>
      <c r="T680" s="83"/>
      <c r="U680" s="83"/>
      <c r="V680" s="83"/>
      <c r="W680" s="83"/>
    </row>
    <row r="681" spans="2:23" ht="18" customHeight="1" x14ac:dyDescent="0.15">
      <c r="B681" s="83"/>
      <c r="C681" s="83"/>
      <c r="D681" s="83"/>
      <c r="E681" s="83"/>
      <c r="F681" s="83"/>
      <c r="G681" s="83"/>
      <c r="H681" s="83"/>
      <c r="I681" s="84"/>
      <c r="J681" s="84"/>
      <c r="K681" s="84"/>
      <c r="L681" s="84"/>
      <c r="M681" s="83"/>
      <c r="N681" s="83"/>
      <c r="O681" s="83"/>
      <c r="P681" s="83"/>
      <c r="Q681" s="83"/>
      <c r="R681" s="83"/>
      <c r="S681" s="83"/>
      <c r="T681" s="83"/>
      <c r="U681" s="83"/>
      <c r="V681" s="83"/>
      <c r="W681" s="83"/>
    </row>
    <row r="682" spans="2:23" ht="18" customHeight="1" x14ac:dyDescent="0.15">
      <c r="B682" s="83"/>
      <c r="C682" s="83"/>
      <c r="D682" s="83"/>
      <c r="E682" s="83"/>
      <c r="F682" s="83"/>
      <c r="G682" s="83"/>
      <c r="H682" s="83"/>
      <c r="I682" s="84"/>
      <c r="J682" s="84"/>
      <c r="K682" s="84"/>
      <c r="L682" s="84"/>
      <c r="M682" s="83"/>
      <c r="N682" s="83"/>
      <c r="O682" s="83"/>
      <c r="P682" s="83"/>
      <c r="Q682" s="83"/>
      <c r="R682" s="83"/>
      <c r="S682" s="83"/>
      <c r="T682" s="83"/>
      <c r="U682" s="83"/>
      <c r="V682" s="83"/>
      <c r="W682" s="83"/>
    </row>
    <row r="683" spans="2:23" ht="18" customHeight="1" x14ac:dyDescent="0.15">
      <c r="B683" s="83"/>
      <c r="C683" s="83"/>
      <c r="D683" s="83"/>
      <c r="E683" s="83"/>
      <c r="F683" s="83"/>
      <c r="G683" s="83"/>
      <c r="H683" s="83"/>
      <c r="I683" s="84"/>
      <c r="J683" s="84"/>
      <c r="K683" s="84"/>
      <c r="L683" s="84"/>
      <c r="M683" s="83"/>
      <c r="N683" s="83"/>
      <c r="O683" s="83"/>
      <c r="P683" s="83"/>
      <c r="Q683" s="83"/>
      <c r="R683" s="83"/>
      <c r="S683" s="83"/>
      <c r="T683" s="83"/>
      <c r="U683" s="83"/>
      <c r="V683" s="83"/>
      <c r="W683" s="83"/>
    </row>
    <row r="684" spans="2:23" ht="18" customHeight="1" x14ac:dyDescent="0.15">
      <c r="B684" s="83"/>
      <c r="C684" s="83"/>
      <c r="D684" s="83"/>
      <c r="E684" s="83"/>
      <c r="F684" s="83"/>
      <c r="G684" s="83"/>
      <c r="H684" s="83"/>
      <c r="I684" s="84"/>
      <c r="J684" s="84"/>
      <c r="K684" s="84"/>
      <c r="L684" s="84"/>
      <c r="M684" s="83"/>
      <c r="N684" s="83"/>
      <c r="O684" s="83"/>
      <c r="P684" s="83"/>
      <c r="Q684" s="83"/>
      <c r="R684" s="83"/>
      <c r="S684" s="83"/>
      <c r="T684" s="83"/>
      <c r="U684" s="83"/>
      <c r="V684" s="83"/>
      <c r="W684" s="83"/>
    </row>
    <row r="685" spans="2:23" ht="18" customHeight="1" x14ac:dyDescent="0.15">
      <c r="B685" s="83"/>
      <c r="C685" s="83"/>
      <c r="D685" s="83"/>
      <c r="E685" s="83"/>
      <c r="F685" s="83"/>
      <c r="G685" s="83"/>
      <c r="H685" s="83"/>
      <c r="I685" s="84"/>
      <c r="J685" s="84"/>
      <c r="K685" s="84"/>
      <c r="L685" s="84"/>
      <c r="M685" s="83"/>
      <c r="N685" s="83"/>
      <c r="O685" s="83"/>
      <c r="P685" s="83"/>
      <c r="Q685" s="83"/>
      <c r="R685" s="83"/>
      <c r="S685" s="83"/>
      <c r="T685" s="83"/>
      <c r="U685" s="83"/>
      <c r="V685" s="83"/>
      <c r="W685" s="83"/>
    </row>
    <row r="686" spans="2:23" ht="18" customHeight="1" x14ac:dyDescent="0.15">
      <c r="B686" s="83"/>
      <c r="C686" s="83"/>
      <c r="D686" s="83"/>
      <c r="E686" s="83"/>
      <c r="F686" s="83"/>
      <c r="G686" s="83"/>
      <c r="H686" s="83"/>
      <c r="I686" s="84"/>
      <c r="J686" s="84"/>
      <c r="K686" s="84"/>
      <c r="L686" s="84"/>
      <c r="M686" s="83"/>
      <c r="N686" s="83"/>
      <c r="O686" s="83"/>
      <c r="P686" s="83"/>
      <c r="Q686" s="83"/>
      <c r="R686" s="83"/>
      <c r="S686" s="83"/>
      <c r="T686" s="83"/>
      <c r="U686" s="83"/>
      <c r="V686" s="83"/>
      <c r="W686" s="83"/>
    </row>
    <row r="687" spans="2:23" ht="18" customHeight="1" x14ac:dyDescent="0.15">
      <c r="B687" s="83"/>
      <c r="C687" s="83"/>
      <c r="D687" s="83"/>
      <c r="E687" s="83"/>
      <c r="F687" s="83"/>
      <c r="G687" s="83"/>
      <c r="H687" s="83"/>
      <c r="I687" s="84"/>
      <c r="J687" s="84"/>
      <c r="K687" s="84"/>
      <c r="L687" s="84"/>
      <c r="M687" s="83"/>
      <c r="N687" s="83"/>
      <c r="O687" s="83"/>
      <c r="P687" s="83"/>
      <c r="Q687" s="83"/>
      <c r="R687" s="83"/>
      <c r="S687" s="83"/>
      <c r="T687" s="83"/>
      <c r="U687" s="83"/>
      <c r="V687" s="83"/>
      <c r="W687" s="83"/>
    </row>
    <row r="688" spans="2:23" ht="18" customHeight="1" x14ac:dyDescent="0.15">
      <c r="B688" s="83"/>
      <c r="C688" s="83"/>
      <c r="D688" s="83"/>
      <c r="E688" s="83"/>
      <c r="F688" s="83"/>
      <c r="G688" s="83"/>
      <c r="H688" s="83"/>
      <c r="I688" s="84"/>
      <c r="J688" s="84"/>
      <c r="K688" s="84"/>
      <c r="L688" s="84"/>
      <c r="M688" s="83"/>
      <c r="N688" s="83"/>
      <c r="O688" s="83"/>
      <c r="P688" s="83"/>
      <c r="Q688" s="83"/>
      <c r="R688" s="83"/>
      <c r="S688" s="83"/>
      <c r="T688" s="83"/>
      <c r="U688" s="83"/>
      <c r="V688" s="83"/>
      <c r="W688" s="83"/>
    </row>
    <row r="689" spans="2:23" ht="18" customHeight="1" x14ac:dyDescent="0.15">
      <c r="B689" s="83"/>
      <c r="C689" s="83"/>
      <c r="D689" s="83"/>
      <c r="E689" s="83"/>
      <c r="F689" s="83"/>
      <c r="G689" s="83"/>
      <c r="H689" s="83"/>
      <c r="I689" s="84"/>
      <c r="J689" s="84"/>
      <c r="K689" s="84"/>
      <c r="L689" s="84"/>
      <c r="M689" s="83"/>
      <c r="N689" s="83"/>
      <c r="O689" s="83"/>
      <c r="P689" s="83"/>
      <c r="Q689" s="83"/>
      <c r="R689" s="83"/>
      <c r="S689" s="83"/>
      <c r="T689" s="83"/>
      <c r="U689" s="83"/>
      <c r="V689" s="83"/>
      <c r="W689" s="83"/>
    </row>
    <row r="690" spans="2:23" ht="18" customHeight="1" x14ac:dyDescent="0.15">
      <c r="B690" s="83"/>
      <c r="C690" s="83"/>
      <c r="D690" s="83"/>
      <c r="E690" s="83"/>
      <c r="F690" s="83"/>
      <c r="G690" s="83"/>
      <c r="H690" s="83"/>
      <c r="I690" s="84"/>
      <c r="J690" s="84"/>
      <c r="K690" s="84"/>
      <c r="L690" s="84"/>
      <c r="M690" s="83"/>
      <c r="N690" s="83"/>
      <c r="O690" s="83"/>
      <c r="P690" s="83"/>
      <c r="Q690" s="83"/>
      <c r="R690" s="83"/>
      <c r="S690" s="83"/>
      <c r="T690" s="83"/>
      <c r="U690" s="83"/>
      <c r="V690" s="83"/>
      <c r="W690" s="83"/>
    </row>
    <row r="691" spans="2:23" ht="18" customHeight="1" x14ac:dyDescent="0.15">
      <c r="B691" s="83"/>
      <c r="C691" s="83"/>
      <c r="D691" s="83"/>
      <c r="E691" s="83"/>
      <c r="F691" s="83"/>
      <c r="G691" s="83"/>
      <c r="H691" s="83"/>
      <c r="I691" s="84"/>
      <c r="J691" s="84"/>
      <c r="K691" s="84"/>
      <c r="L691" s="84"/>
      <c r="M691" s="83"/>
      <c r="N691" s="83"/>
      <c r="O691" s="83"/>
      <c r="P691" s="83"/>
      <c r="Q691" s="83"/>
      <c r="R691" s="83"/>
      <c r="S691" s="83"/>
      <c r="T691" s="83"/>
      <c r="U691" s="83"/>
      <c r="V691" s="83"/>
      <c r="W691" s="83"/>
    </row>
    <row r="692" spans="2:23" ht="18" customHeight="1" x14ac:dyDescent="0.15">
      <c r="B692" s="83"/>
      <c r="C692" s="83"/>
      <c r="D692" s="83"/>
      <c r="E692" s="83"/>
      <c r="F692" s="83"/>
      <c r="G692" s="83"/>
      <c r="H692" s="83"/>
      <c r="I692" s="84"/>
      <c r="J692" s="84"/>
      <c r="K692" s="84"/>
      <c r="L692" s="84"/>
      <c r="M692" s="83"/>
      <c r="N692" s="83"/>
      <c r="O692" s="83"/>
      <c r="P692" s="83"/>
      <c r="Q692" s="83"/>
      <c r="R692" s="83"/>
      <c r="S692" s="83"/>
      <c r="T692" s="83"/>
      <c r="U692" s="83"/>
      <c r="V692" s="83"/>
      <c r="W692" s="83"/>
    </row>
    <row r="693" spans="2:23" ht="18" customHeight="1" x14ac:dyDescent="0.15">
      <c r="B693" s="83"/>
      <c r="C693" s="83"/>
      <c r="D693" s="83"/>
      <c r="E693" s="83"/>
      <c r="F693" s="83"/>
      <c r="G693" s="83"/>
      <c r="H693" s="83"/>
      <c r="I693" s="84"/>
      <c r="J693" s="84"/>
      <c r="K693" s="84"/>
      <c r="L693" s="84"/>
      <c r="M693" s="83"/>
      <c r="N693" s="83"/>
      <c r="O693" s="83"/>
      <c r="P693" s="83"/>
      <c r="Q693" s="83"/>
      <c r="R693" s="83"/>
      <c r="S693" s="83"/>
      <c r="T693" s="83"/>
      <c r="U693" s="83"/>
      <c r="V693" s="83"/>
      <c r="W693" s="83"/>
    </row>
    <row r="694" spans="2:23" ht="18" customHeight="1" x14ac:dyDescent="0.15">
      <c r="B694" s="83"/>
      <c r="C694" s="83"/>
      <c r="D694" s="83"/>
      <c r="E694" s="83"/>
      <c r="F694" s="83"/>
      <c r="G694" s="83"/>
      <c r="H694" s="83"/>
      <c r="I694" s="84"/>
      <c r="J694" s="84"/>
      <c r="K694" s="84"/>
      <c r="L694" s="84"/>
      <c r="M694" s="83"/>
      <c r="N694" s="83"/>
      <c r="O694" s="83"/>
      <c r="P694" s="83"/>
      <c r="Q694" s="83"/>
      <c r="R694" s="83"/>
      <c r="S694" s="83"/>
      <c r="T694" s="83"/>
      <c r="U694" s="83"/>
      <c r="V694" s="83"/>
      <c r="W694" s="83"/>
    </row>
    <row r="695" spans="2:23" ht="18" customHeight="1" x14ac:dyDescent="0.15">
      <c r="B695" s="83"/>
      <c r="C695" s="83"/>
      <c r="D695" s="83"/>
      <c r="E695" s="83"/>
      <c r="F695" s="83"/>
      <c r="G695" s="83"/>
      <c r="H695" s="83"/>
      <c r="I695" s="84"/>
      <c r="J695" s="84"/>
      <c r="K695" s="84"/>
      <c r="L695" s="84"/>
      <c r="M695" s="83"/>
      <c r="N695" s="83"/>
      <c r="O695" s="83"/>
      <c r="P695" s="83"/>
      <c r="Q695" s="83"/>
      <c r="R695" s="83"/>
      <c r="S695" s="83"/>
      <c r="T695" s="83"/>
      <c r="U695" s="83"/>
      <c r="V695" s="83"/>
      <c r="W695" s="83"/>
    </row>
    <row r="696" spans="2:23" ht="18" customHeight="1" x14ac:dyDescent="0.15">
      <c r="B696" s="83"/>
      <c r="C696" s="83"/>
      <c r="D696" s="83"/>
      <c r="E696" s="83"/>
      <c r="F696" s="83"/>
      <c r="G696" s="83"/>
      <c r="H696" s="83"/>
      <c r="I696" s="84"/>
      <c r="J696" s="84"/>
      <c r="K696" s="84"/>
      <c r="L696" s="84"/>
      <c r="M696" s="83"/>
      <c r="N696" s="83"/>
      <c r="O696" s="83"/>
      <c r="P696" s="83"/>
      <c r="Q696" s="83"/>
      <c r="R696" s="83"/>
      <c r="S696" s="83"/>
      <c r="T696" s="83"/>
      <c r="U696" s="83"/>
      <c r="V696" s="83"/>
      <c r="W696" s="83"/>
    </row>
    <row r="697" spans="2:23" ht="18" customHeight="1" x14ac:dyDescent="0.15">
      <c r="B697" s="83"/>
      <c r="C697" s="83"/>
      <c r="D697" s="83"/>
      <c r="E697" s="83"/>
      <c r="F697" s="83"/>
      <c r="G697" s="83"/>
      <c r="H697" s="83"/>
      <c r="I697" s="84"/>
      <c r="J697" s="84"/>
      <c r="K697" s="84"/>
      <c r="L697" s="84"/>
      <c r="M697" s="83"/>
      <c r="N697" s="83"/>
      <c r="O697" s="83"/>
      <c r="P697" s="83"/>
      <c r="Q697" s="83"/>
      <c r="R697" s="83"/>
      <c r="S697" s="83"/>
      <c r="T697" s="83"/>
      <c r="U697" s="83"/>
      <c r="V697" s="83"/>
      <c r="W697" s="83"/>
    </row>
    <row r="698" spans="2:23" ht="18" customHeight="1" x14ac:dyDescent="0.15">
      <c r="B698" s="83"/>
      <c r="C698" s="83"/>
      <c r="D698" s="83"/>
      <c r="E698" s="83"/>
      <c r="F698" s="83"/>
      <c r="G698" s="83"/>
      <c r="H698" s="83"/>
      <c r="I698" s="84"/>
      <c r="J698" s="84"/>
      <c r="K698" s="84"/>
      <c r="L698" s="84"/>
      <c r="M698" s="83"/>
      <c r="N698" s="83"/>
      <c r="O698" s="83"/>
      <c r="P698" s="83"/>
      <c r="Q698" s="83"/>
      <c r="R698" s="83"/>
      <c r="S698" s="83"/>
      <c r="T698" s="83"/>
      <c r="U698" s="83"/>
      <c r="V698" s="83"/>
      <c r="W698" s="83"/>
    </row>
    <row r="699" spans="2:23" ht="18" customHeight="1" x14ac:dyDescent="0.15">
      <c r="B699" s="83"/>
      <c r="C699" s="83"/>
      <c r="D699" s="83"/>
      <c r="E699" s="83"/>
      <c r="F699" s="83"/>
      <c r="G699" s="83"/>
      <c r="H699" s="83"/>
      <c r="I699" s="84"/>
      <c r="J699" s="84"/>
      <c r="K699" s="84"/>
      <c r="L699" s="84"/>
      <c r="M699" s="83"/>
      <c r="N699" s="83"/>
      <c r="O699" s="83"/>
      <c r="P699" s="83"/>
      <c r="Q699" s="83"/>
      <c r="R699" s="83"/>
      <c r="S699" s="83"/>
      <c r="T699" s="83"/>
      <c r="U699" s="83"/>
      <c r="V699" s="83"/>
      <c r="W699" s="83"/>
    </row>
    <row r="700" spans="2:23" ht="18" customHeight="1" x14ac:dyDescent="0.15">
      <c r="B700" s="83"/>
      <c r="C700" s="83"/>
      <c r="D700" s="83"/>
      <c r="E700" s="83"/>
      <c r="F700" s="83"/>
      <c r="G700" s="83"/>
      <c r="H700" s="83"/>
      <c r="I700" s="84"/>
      <c r="J700" s="84"/>
      <c r="K700" s="84"/>
      <c r="L700" s="84"/>
      <c r="M700" s="83"/>
      <c r="N700" s="83"/>
      <c r="O700" s="83"/>
      <c r="P700" s="83"/>
      <c r="Q700" s="83"/>
      <c r="R700" s="83"/>
      <c r="S700" s="83"/>
      <c r="T700" s="83"/>
      <c r="U700" s="83"/>
      <c r="V700" s="83"/>
      <c r="W700" s="83"/>
    </row>
    <row r="701" spans="2:23" ht="18" customHeight="1" x14ac:dyDescent="0.15">
      <c r="B701" s="83"/>
      <c r="C701" s="83"/>
      <c r="D701" s="83"/>
      <c r="E701" s="83"/>
      <c r="F701" s="83"/>
      <c r="G701" s="83"/>
      <c r="H701" s="83"/>
      <c r="I701" s="84"/>
      <c r="J701" s="84"/>
      <c r="K701" s="84"/>
      <c r="L701" s="84"/>
      <c r="M701" s="83"/>
      <c r="N701" s="83"/>
      <c r="O701" s="83"/>
      <c r="P701" s="83"/>
      <c r="Q701" s="83"/>
      <c r="R701" s="83"/>
      <c r="S701" s="83"/>
      <c r="T701" s="83"/>
      <c r="U701" s="83"/>
      <c r="V701" s="83"/>
      <c r="W701" s="83"/>
    </row>
    <row r="702" spans="2:23" ht="18" customHeight="1" x14ac:dyDescent="0.15">
      <c r="B702" s="83"/>
      <c r="C702" s="83"/>
      <c r="D702" s="83"/>
      <c r="E702" s="83"/>
      <c r="F702" s="83"/>
      <c r="G702" s="83"/>
      <c r="H702" s="83"/>
      <c r="I702" s="84"/>
      <c r="J702" s="84"/>
      <c r="K702" s="84"/>
      <c r="L702" s="84"/>
      <c r="M702" s="83"/>
      <c r="N702" s="83"/>
      <c r="O702" s="83"/>
      <c r="P702" s="83"/>
      <c r="Q702" s="83"/>
      <c r="R702" s="83"/>
      <c r="S702" s="83"/>
      <c r="T702" s="83"/>
      <c r="U702" s="83"/>
      <c r="V702" s="83"/>
      <c r="W702" s="83"/>
    </row>
    <row r="703" spans="2:23" ht="18" customHeight="1" x14ac:dyDescent="0.15">
      <c r="B703" s="83"/>
      <c r="C703" s="83"/>
      <c r="D703" s="83"/>
      <c r="E703" s="83"/>
      <c r="F703" s="83"/>
      <c r="G703" s="83"/>
      <c r="H703" s="83"/>
      <c r="I703" s="84"/>
      <c r="J703" s="84"/>
      <c r="K703" s="84"/>
      <c r="L703" s="84"/>
      <c r="M703" s="83"/>
      <c r="N703" s="83"/>
      <c r="O703" s="83"/>
      <c r="P703" s="83"/>
      <c r="Q703" s="83"/>
      <c r="R703" s="83"/>
      <c r="S703" s="83"/>
      <c r="T703" s="83"/>
      <c r="U703" s="83"/>
      <c r="V703" s="83"/>
      <c r="W703" s="83"/>
    </row>
    <row r="704" spans="2:23" ht="18" customHeight="1" x14ac:dyDescent="0.15">
      <c r="B704" s="83"/>
      <c r="C704" s="83"/>
      <c r="D704" s="83"/>
      <c r="E704" s="83"/>
      <c r="F704" s="83"/>
      <c r="G704" s="83"/>
      <c r="H704" s="83"/>
      <c r="I704" s="84"/>
      <c r="J704" s="84"/>
      <c r="K704" s="84"/>
      <c r="L704" s="84"/>
      <c r="M704" s="83"/>
      <c r="N704" s="83"/>
      <c r="O704" s="83"/>
      <c r="P704" s="83"/>
      <c r="Q704" s="83"/>
      <c r="R704" s="83"/>
      <c r="S704" s="83"/>
      <c r="T704" s="83"/>
      <c r="U704" s="83"/>
      <c r="V704" s="83"/>
      <c r="W704" s="83"/>
    </row>
    <row r="705" spans="2:23" ht="18" customHeight="1" x14ac:dyDescent="0.15">
      <c r="B705" s="83"/>
      <c r="C705" s="83"/>
      <c r="D705" s="83"/>
      <c r="E705" s="83"/>
      <c r="F705" s="83"/>
      <c r="G705" s="83"/>
      <c r="H705" s="83"/>
      <c r="I705" s="84"/>
      <c r="J705" s="84"/>
      <c r="K705" s="84"/>
      <c r="L705" s="84"/>
      <c r="M705" s="83"/>
      <c r="N705" s="83"/>
      <c r="O705" s="83"/>
      <c r="P705" s="83"/>
      <c r="Q705" s="83"/>
      <c r="R705" s="83"/>
      <c r="S705" s="83"/>
      <c r="T705" s="83"/>
      <c r="U705" s="83"/>
      <c r="V705" s="83"/>
      <c r="W705" s="83"/>
    </row>
    <row r="706" spans="2:23" ht="18" customHeight="1" x14ac:dyDescent="0.15">
      <c r="B706" s="83"/>
      <c r="C706" s="83"/>
      <c r="D706" s="83"/>
      <c r="E706" s="83"/>
      <c r="F706" s="83"/>
      <c r="G706" s="83"/>
      <c r="H706" s="83"/>
      <c r="I706" s="84"/>
      <c r="J706" s="84"/>
      <c r="K706" s="84"/>
      <c r="L706" s="84"/>
      <c r="M706" s="83"/>
      <c r="N706" s="83"/>
      <c r="O706" s="83"/>
      <c r="P706" s="83"/>
      <c r="Q706" s="83"/>
      <c r="R706" s="83"/>
      <c r="S706" s="83"/>
      <c r="T706" s="83"/>
      <c r="U706" s="83"/>
      <c r="V706" s="83"/>
      <c r="W706" s="83"/>
    </row>
    <row r="707" spans="2:23" ht="18" customHeight="1" x14ac:dyDescent="0.15">
      <c r="B707" s="83"/>
      <c r="C707" s="83"/>
      <c r="D707" s="83"/>
      <c r="E707" s="83"/>
      <c r="F707" s="83"/>
      <c r="G707" s="83"/>
      <c r="H707" s="83"/>
      <c r="I707" s="84"/>
      <c r="J707" s="84"/>
      <c r="K707" s="84"/>
      <c r="L707" s="84"/>
      <c r="M707" s="83"/>
      <c r="N707" s="83"/>
      <c r="O707" s="83"/>
      <c r="P707" s="83"/>
      <c r="Q707" s="83"/>
      <c r="R707" s="83"/>
      <c r="S707" s="83"/>
      <c r="T707" s="83"/>
      <c r="U707" s="83"/>
      <c r="V707" s="83"/>
      <c r="W707" s="83"/>
    </row>
    <row r="708" spans="2:23" ht="18" customHeight="1" x14ac:dyDescent="0.15">
      <c r="B708" s="83"/>
      <c r="C708" s="83"/>
      <c r="D708" s="83"/>
      <c r="E708" s="83"/>
      <c r="F708" s="83"/>
      <c r="G708" s="83"/>
      <c r="H708" s="83"/>
      <c r="I708" s="84"/>
      <c r="J708" s="84"/>
      <c r="K708" s="84"/>
      <c r="L708" s="84"/>
      <c r="M708" s="83"/>
      <c r="N708" s="83"/>
      <c r="O708" s="83"/>
      <c r="P708" s="83"/>
      <c r="Q708" s="83"/>
      <c r="R708" s="83"/>
      <c r="S708" s="83"/>
      <c r="T708" s="83"/>
      <c r="U708" s="83"/>
      <c r="V708" s="83"/>
      <c r="W708" s="83"/>
    </row>
    <row r="709" spans="2:23" ht="18" customHeight="1" x14ac:dyDescent="0.15">
      <c r="B709" s="83"/>
      <c r="C709" s="83"/>
      <c r="D709" s="83"/>
      <c r="E709" s="83"/>
      <c r="F709" s="83"/>
      <c r="G709" s="83"/>
      <c r="H709" s="83"/>
      <c r="I709" s="84"/>
      <c r="J709" s="84"/>
      <c r="K709" s="84"/>
      <c r="L709" s="84"/>
      <c r="M709" s="83"/>
      <c r="N709" s="83"/>
      <c r="O709" s="83"/>
      <c r="P709" s="83"/>
      <c r="Q709" s="83"/>
      <c r="R709" s="83"/>
      <c r="S709" s="83"/>
      <c r="T709" s="83"/>
      <c r="U709" s="83"/>
      <c r="V709" s="83"/>
      <c r="W709" s="83"/>
    </row>
    <row r="710" spans="2:23" ht="18" customHeight="1" x14ac:dyDescent="0.15">
      <c r="B710" s="83"/>
      <c r="C710" s="83"/>
      <c r="D710" s="83"/>
      <c r="E710" s="83"/>
      <c r="F710" s="83"/>
      <c r="G710" s="83"/>
      <c r="H710" s="83"/>
      <c r="I710" s="84"/>
      <c r="J710" s="84"/>
      <c r="K710" s="84"/>
      <c r="L710" s="84"/>
      <c r="M710" s="83"/>
      <c r="N710" s="83"/>
      <c r="O710" s="83"/>
      <c r="P710" s="83"/>
      <c r="Q710" s="83"/>
      <c r="R710" s="83"/>
      <c r="S710" s="83"/>
      <c r="T710" s="83"/>
      <c r="U710" s="83"/>
      <c r="V710" s="83"/>
      <c r="W710" s="83"/>
    </row>
    <row r="711" spans="2:23" ht="18" customHeight="1" x14ac:dyDescent="0.15">
      <c r="B711" s="83"/>
      <c r="C711" s="83"/>
      <c r="D711" s="83"/>
      <c r="E711" s="83"/>
      <c r="F711" s="83"/>
      <c r="G711" s="83"/>
      <c r="H711" s="83"/>
      <c r="I711" s="84"/>
      <c r="J711" s="84"/>
      <c r="K711" s="84"/>
      <c r="L711" s="84"/>
      <c r="M711" s="83"/>
      <c r="N711" s="83"/>
      <c r="O711" s="83"/>
      <c r="P711" s="83"/>
      <c r="Q711" s="83"/>
      <c r="R711" s="83"/>
      <c r="S711" s="83"/>
      <c r="T711" s="83"/>
      <c r="U711" s="83"/>
      <c r="V711" s="83"/>
      <c r="W711" s="83"/>
    </row>
    <row r="712" spans="2:23" ht="18" customHeight="1" x14ac:dyDescent="0.15">
      <c r="B712" s="83"/>
      <c r="C712" s="83"/>
      <c r="D712" s="83"/>
      <c r="E712" s="83"/>
      <c r="F712" s="83"/>
      <c r="G712" s="83"/>
      <c r="H712" s="83"/>
      <c r="I712" s="84"/>
      <c r="J712" s="84"/>
      <c r="K712" s="84"/>
      <c r="L712" s="84"/>
      <c r="M712" s="83"/>
      <c r="N712" s="83"/>
      <c r="O712" s="83"/>
      <c r="P712" s="83"/>
      <c r="Q712" s="83"/>
      <c r="R712" s="83"/>
      <c r="S712" s="83"/>
      <c r="T712" s="83"/>
      <c r="U712" s="83"/>
      <c r="V712" s="83"/>
      <c r="W712" s="83"/>
    </row>
    <row r="713" spans="2:23" ht="18" customHeight="1" x14ac:dyDescent="0.15">
      <c r="B713" s="83"/>
      <c r="C713" s="83"/>
      <c r="D713" s="83"/>
      <c r="E713" s="83"/>
      <c r="F713" s="83"/>
      <c r="G713" s="83"/>
      <c r="H713" s="83"/>
      <c r="I713" s="84"/>
      <c r="J713" s="84"/>
      <c r="K713" s="84"/>
      <c r="L713" s="84"/>
      <c r="M713" s="83"/>
      <c r="N713" s="83"/>
      <c r="O713" s="83"/>
      <c r="P713" s="83"/>
      <c r="Q713" s="83"/>
      <c r="R713" s="83"/>
      <c r="S713" s="83"/>
      <c r="T713" s="83"/>
      <c r="U713" s="83"/>
      <c r="V713" s="83"/>
      <c r="W713" s="83"/>
    </row>
    <row r="714" spans="2:23" ht="18" customHeight="1" x14ac:dyDescent="0.15">
      <c r="B714" s="83"/>
      <c r="C714" s="83"/>
      <c r="D714" s="83"/>
      <c r="E714" s="83"/>
      <c r="F714" s="83"/>
      <c r="G714" s="83"/>
      <c r="H714" s="83"/>
      <c r="I714" s="84"/>
      <c r="J714" s="84"/>
      <c r="K714" s="84"/>
      <c r="L714" s="84"/>
      <c r="M714" s="83"/>
      <c r="N714" s="83"/>
      <c r="O714" s="83"/>
      <c r="P714" s="83"/>
      <c r="Q714" s="83"/>
      <c r="R714" s="83"/>
      <c r="S714" s="83"/>
      <c r="T714" s="83"/>
      <c r="U714" s="83"/>
      <c r="V714" s="83"/>
      <c r="W714" s="83"/>
    </row>
    <row r="715" spans="2:23" ht="18" customHeight="1" x14ac:dyDescent="0.15">
      <c r="B715" s="83"/>
      <c r="C715" s="83"/>
      <c r="D715" s="83"/>
      <c r="E715" s="83"/>
      <c r="F715" s="83"/>
      <c r="G715" s="83"/>
      <c r="H715" s="83"/>
      <c r="I715" s="84"/>
      <c r="J715" s="84"/>
      <c r="K715" s="84"/>
      <c r="L715" s="84"/>
      <c r="M715" s="83"/>
      <c r="N715" s="83"/>
      <c r="O715" s="83"/>
      <c r="P715" s="83"/>
      <c r="Q715" s="83"/>
      <c r="R715" s="83"/>
      <c r="S715" s="83"/>
      <c r="T715" s="83"/>
      <c r="U715" s="83"/>
      <c r="V715" s="83"/>
      <c r="W715" s="83"/>
    </row>
    <row r="716" spans="2:23" ht="18" customHeight="1" x14ac:dyDescent="0.15">
      <c r="B716" s="83"/>
      <c r="C716" s="83"/>
      <c r="D716" s="83"/>
      <c r="E716" s="83"/>
      <c r="F716" s="83"/>
      <c r="G716" s="83"/>
      <c r="H716" s="83"/>
      <c r="I716" s="84"/>
      <c r="J716" s="84"/>
      <c r="K716" s="84"/>
      <c r="L716" s="84"/>
      <c r="M716" s="83"/>
      <c r="N716" s="83"/>
      <c r="O716" s="83"/>
      <c r="P716" s="83"/>
      <c r="Q716" s="83"/>
      <c r="R716" s="83"/>
      <c r="S716" s="83"/>
      <c r="T716" s="83"/>
      <c r="U716" s="83"/>
      <c r="V716" s="83"/>
      <c r="W716" s="83"/>
    </row>
    <row r="717" spans="2:23" ht="18" customHeight="1" x14ac:dyDescent="0.15">
      <c r="B717" s="83"/>
      <c r="C717" s="83"/>
      <c r="D717" s="83"/>
      <c r="E717" s="83"/>
      <c r="F717" s="83"/>
      <c r="G717" s="83"/>
      <c r="H717" s="83"/>
      <c r="I717" s="84"/>
      <c r="J717" s="84"/>
      <c r="K717" s="84"/>
      <c r="L717" s="84"/>
      <c r="M717" s="83"/>
      <c r="N717" s="83"/>
      <c r="O717" s="83"/>
      <c r="P717" s="83"/>
      <c r="Q717" s="83"/>
      <c r="R717" s="83"/>
      <c r="S717" s="83"/>
      <c r="T717" s="83"/>
      <c r="U717" s="83"/>
      <c r="V717" s="83"/>
      <c r="W717" s="83"/>
    </row>
    <row r="718" spans="2:23" ht="18" customHeight="1" x14ac:dyDescent="0.15">
      <c r="B718" s="83"/>
      <c r="C718" s="83"/>
      <c r="D718" s="83"/>
      <c r="E718" s="83"/>
      <c r="F718" s="83"/>
      <c r="G718" s="83"/>
      <c r="H718" s="83"/>
      <c r="I718" s="84"/>
      <c r="J718" s="84"/>
      <c r="K718" s="84"/>
      <c r="L718" s="84"/>
      <c r="M718" s="83"/>
      <c r="N718" s="83"/>
      <c r="O718" s="83"/>
      <c r="P718" s="83"/>
      <c r="Q718" s="83"/>
      <c r="R718" s="83"/>
      <c r="S718" s="83"/>
      <c r="T718" s="83"/>
      <c r="U718" s="83"/>
      <c r="V718" s="83"/>
      <c r="W718" s="83"/>
    </row>
    <row r="719" spans="2:23" ht="18" customHeight="1" x14ac:dyDescent="0.15">
      <c r="B719" s="83"/>
      <c r="C719" s="83"/>
      <c r="D719" s="83"/>
      <c r="E719" s="83"/>
      <c r="F719" s="83"/>
      <c r="G719" s="83"/>
      <c r="H719" s="83"/>
      <c r="I719" s="84"/>
      <c r="J719" s="84"/>
      <c r="K719" s="84"/>
      <c r="L719" s="84"/>
      <c r="M719" s="83"/>
      <c r="N719" s="83"/>
      <c r="O719" s="83"/>
      <c r="P719" s="83"/>
      <c r="Q719" s="83"/>
      <c r="R719" s="83"/>
      <c r="S719" s="83"/>
      <c r="T719" s="83"/>
      <c r="U719" s="83"/>
      <c r="V719" s="83"/>
      <c r="W719" s="83"/>
    </row>
    <row r="720" spans="2:23" ht="18" customHeight="1" x14ac:dyDescent="0.15">
      <c r="B720" s="83"/>
      <c r="C720" s="83"/>
      <c r="D720" s="83"/>
      <c r="E720" s="83"/>
      <c r="F720" s="83"/>
      <c r="G720" s="83"/>
      <c r="H720" s="83"/>
      <c r="I720" s="84"/>
      <c r="J720" s="84"/>
      <c r="K720" s="84"/>
      <c r="L720" s="84"/>
      <c r="M720" s="83"/>
      <c r="N720" s="83"/>
      <c r="O720" s="83"/>
      <c r="P720" s="83"/>
      <c r="Q720" s="83"/>
      <c r="R720" s="83"/>
      <c r="S720" s="83"/>
      <c r="T720" s="83"/>
      <c r="U720" s="83"/>
      <c r="V720" s="83"/>
      <c r="W720" s="83"/>
    </row>
    <row r="721" spans="2:23" ht="18" customHeight="1" x14ac:dyDescent="0.15">
      <c r="B721" s="83"/>
      <c r="C721" s="83"/>
      <c r="D721" s="83"/>
      <c r="E721" s="83"/>
      <c r="F721" s="83"/>
      <c r="G721" s="83"/>
      <c r="H721" s="83"/>
      <c r="I721" s="84"/>
      <c r="J721" s="84"/>
      <c r="K721" s="84"/>
      <c r="L721" s="84"/>
      <c r="M721" s="83"/>
      <c r="N721" s="83"/>
      <c r="O721" s="83"/>
      <c r="P721" s="83"/>
      <c r="Q721" s="83"/>
      <c r="R721" s="83"/>
      <c r="S721" s="83"/>
      <c r="T721" s="83"/>
      <c r="U721" s="83"/>
      <c r="V721" s="83"/>
      <c r="W721" s="83"/>
    </row>
    <row r="722" spans="2:23" ht="18" customHeight="1" x14ac:dyDescent="0.15">
      <c r="B722" s="83"/>
      <c r="C722" s="83"/>
      <c r="D722" s="83"/>
      <c r="E722" s="83"/>
      <c r="F722" s="83"/>
      <c r="G722" s="83"/>
      <c r="H722" s="83"/>
      <c r="I722" s="84"/>
      <c r="J722" s="84"/>
      <c r="K722" s="84"/>
      <c r="L722" s="84"/>
      <c r="M722" s="83"/>
      <c r="N722" s="83"/>
      <c r="O722" s="83"/>
      <c r="P722" s="83"/>
      <c r="Q722" s="83"/>
      <c r="R722" s="83"/>
      <c r="S722" s="83"/>
      <c r="T722" s="83"/>
      <c r="U722" s="83"/>
      <c r="V722" s="83"/>
      <c r="W722" s="83"/>
    </row>
    <row r="723" spans="2:23" ht="18" customHeight="1" x14ac:dyDescent="0.15">
      <c r="B723" s="83"/>
      <c r="C723" s="83"/>
      <c r="D723" s="83"/>
      <c r="E723" s="83"/>
      <c r="F723" s="83"/>
      <c r="G723" s="83"/>
      <c r="H723" s="83"/>
      <c r="I723" s="84"/>
      <c r="J723" s="84"/>
      <c r="K723" s="84"/>
      <c r="L723" s="84"/>
      <c r="M723" s="83"/>
      <c r="N723" s="83"/>
      <c r="O723" s="83"/>
      <c r="P723" s="83"/>
      <c r="Q723" s="83"/>
      <c r="R723" s="83"/>
      <c r="S723" s="83"/>
      <c r="T723" s="83"/>
      <c r="U723" s="83"/>
      <c r="V723" s="83"/>
      <c r="W723" s="83"/>
    </row>
    <row r="724" spans="2:23" ht="18" customHeight="1" x14ac:dyDescent="0.15">
      <c r="B724" s="83"/>
      <c r="C724" s="83"/>
      <c r="D724" s="83"/>
      <c r="E724" s="83"/>
      <c r="F724" s="83"/>
      <c r="G724" s="83"/>
      <c r="H724" s="83"/>
      <c r="I724" s="84"/>
      <c r="J724" s="84"/>
      <c r="K724" s="84"/>
      <c r="L724" s="84"/>
      <c r="M724" s="83"/>
      <c r="N724" s="83"/>
      <c r="O724" s="83"/>
      <c r="P724" s="83"/>
      <c r="Q724" s="83"/>
      <c r="R724" s="83"/>
      <c r="S724" s="83"/>
      <c r="T724" s="83"/>
      <c r="U724" s="83"/>
      <c r="V724" s="83"/>
      <c r="W724" s="83"/>
    </row>
    <row r="725" spans="2:23" ht="18" customHeight="1" x14ac:dyDescent="0.15">
      <c r="B725" s="83"/>
      <c r="C725" s="83"/>
      <c r="D725" s="83"/>
      <c r="E725" s="83"/>
      <c r="F725" s="83"/>
      <c r="G725" s="83"/>
      <c r="H725" s="83"/>
      <c r="I725" s="84"/>
      <c r="J725" s="84"/>
      <c r="K725" s="84"/>
      <c r="L725" s="84"/>
      <c r="M725" s="83"/>
      <c r="N725" s="83"/>
      <c r="O725" s="83"/>
      <c r="P725" s="83"/>
      <c r="Q725" s="83"/>
      <c r="R725" s="83"/>
      <c r="S725" s="83"/>
      <c r="T725" s="83"/>
      <c r="U725" s="83"/>
      <c r="V725" s="83"/>
      <c r="W725" s="83"/>
    </row>
    <row r="726" spans="2:23" ht="18" customHeight="1" x14ac:dyDescent="0.15">
      <c r="B726" s="83"/>
      <c r="C726" s="83"/>
      <c r="D726" s="83"/>
      <c r="E726" s="83"/>
      <c r="F726" s="83"/>
      <c r="G726" s="83"/>
      <c r="H726" s="83"/>
      <c r="I726" s="84"/>
      <c r="J726" s="84"/>
      <c r="K726" s="84"/>
      <c r="L726" s="84"/>
      <c r="M726" s="83"/>
      <c r="N726" s="83"/>
      <c r="O726" s="83"/>
      <c r="P726" s="83"/>
      <c r="Q726" s="83"/>
      <c r="R726" s="83"/>
      <c r="S726" s="83"/>
      <c r="T726" s="83"/>
      <c r="U726" s="83"/>
      <c r="V726" s="83"/>
      <c r="W726" s="83"/>
    </row>
    <row r="727" spans="2:23" ht="18" customHeight="1" x14ac:dyDescent="0.15">
      <c r="B727" s="83"/>
      <c r="C727" s="83"/>
      <c r="D727" s="83"/>
      <c r="E727" s="83"/>
      <c r="F727" s="83"/>
      <c r="G727" s="83"/>
      <c r="H727" s="83"/>
      <c r="I727" s="84"/>
      <c r="J727" s="84"/>
      <c r="K727" s="84"/>
      <c r="L727" s="84"/>
      <c r="M727" s="83"/>
      <c r="N727" s="83"/>
      <c r="O727" s="83"/>
      <c r="P727" s="83"/>
      <c r="Q727" s="83"/>
      <c r="R727" s="83"/>
      <c r="S727" s="83"/>
      <c r="T727" s="83"/>
      <c r="U727" s="83"/>
      <c r="V727" s="83"/>
      <c r="W727" s="83"/>
    </row>
    <row r="728" spans="2:23" ht="18" customHeight="1" x14ac:dyDescent="0.15">
      <c r="B728" s="83"/>
      <c r="C728" s="83"/>
      <c r="D728" s="83"/>
      <c r="E728" s="83"/>
      <c r="F728" s="83"/>
      <c r="G728" s="83"/>
      <c r="H728" s="83"/>
      <c r="I728" s="84"/>
      <c r="J728" s="84"/>
      <c r="K728" s="84"/>
      <c r="L728" s="84"/>
      <c r="M728" s="83"/>
      <c r="N728" s="83"/>
      <c r="O728" s="83"/>
      <c r="P728" s="83"/>
      <c r="Q728" s="83"/>
      <c r="R728" s="83"/>
      <c r="S728" s="83"/>
      <c r="T728" s="83"/>
      <c r="U728" s="83"/>
      <c r="V728" s="83"/>
      <c r="W728" s="83"/>
    </row>
    <row r="729" spans="2:23" ht="18" customHeight="1" x14ac:dyDescent="0.15">
      <c r="B729" s="83"/>
      <c r="C729" s="83"/>
      <c r="D729" s="83"/>
      <c r="E729" s="83"/>
      <c r="F729" s="83"/>
      <c r="G729" s="83"/>
      <c r="H729" s="83"/>
      <c r="I729" s="84"/>
      <c r="J729" s="84"/>
      <c r="K729" s="84"/>
      <c r="L729" s="84"/>
      <c r="M729" s="83"/>
      <c r="N729" s="83"/>
      <c r="O729" s="83"/>
      <c r="P729" s="83"/>
      <c r="Q729" s="83"/>
      <c r="R729" s="83"/>
      <c r="S729" s="83"/>
      <c r="T729" s="83"/>
      <c r="U729" s="83"/>
      <c r="V729" s="83"/>
      <c r="W729" s="83"/>
    </row>
    <row r="730" spans="2:23" ht="18" customHeight="1" x14ac:dyDescent="0.15">
      <c r="B730" s="83"/>
      <c r="C730" s="83"/>
      <c r="D730" s="83"/>
      <c r="E730" s="83"/>
      <c r="F730" s="83"/>
      <c r="G730" s="83"/>
      <c r="H730" s="83"/>
      <c r="I730" s="84"/>
      <c r="J730" s="84"/>
      <c r="K730" s="84"/>
      <c r="L730" s="84"/>
      <c r="M730" s="83"/>
      <c r="N730" s="83"/>
      <c r="O730" s="83"/>
      <c r="P730" s="83"/>
      <c r="Q730" s="83"/>
      <c r="R730" s="83"/>
      <c r="S730" s="83"/>
      <c r="T730" s="83"/>
      <c r="U730" s="83"/>
      <c r="V730" s="83"/>
      <c r="W730" s="83"/>
    </row>
    <row r="731" spans="2:23" ht="18" customHeight="1" x14ac:dyDescent="0.15">
      <c r="B731" s="83"/>
      <c r="C731" s="83"/>
      <c r="D731" s="83"/>
      <c r="E731" s="83"/>
      <c r="F731" s="83"/>
      <c r="G731" s="83"/>
      <c r="H731" s="83"/>
      <c r="I731" s="84"/>
      <c r="J731" s="84"/>
      <c r="K731" s="84"/>
      <c r="L731" s="84"/>
      <c r="M731" s="83"/>
      <c r="N731" s="83"/>
      <c r="O731" s="83"/>
      <c r="P731" s="83"/>
      <c r="Q731" s="83"/>
      <c r="R731" s="83"/>
      <c r="S731" s="83"/>
      <c r="T731" s="83"/>
      <c r="U731" s="83"/>
      <c r="V731" s="83"/>
      <c r="W731" s="83"/>
    </row>
    <row r="732" spans="2:23" ht="18" customHeight="1" x14ac:dyDescent="0.15">
      <c r="B732" s="83"/>
      <c r="C732" s="83"/>
      <c r="D732" s="83"/>
      <c r="E732" s="83"/>
      <c r="F732" s="83"/>
      <c r="G732" s="83"/>
      <c r="H732" s="83"/>
      <c r="I732" s="84"/>
      <c r="J732" s="84"/>
      <c r="K732" s="84"/>
      <c r="L732" s="84"/>
      <c r="M732" s="83"/>
      <c r="N732" s="83"/>
      <c r="O732" s="83"/>
      <c r="P732" s="83"/>
      <c r="Q732" s="83"/>
      <c r="R732" s="83"/>
      <c r="S732" s="83"/>
      <c r="T732" s="83"/>
      <c r="U732" s="83"/>
      <c r="V732" s="83"/>
      <c r="W732" s="83"/>
    </row>
    <row r="733" spans="2:23" ht="18" customHeight="1" x14ac:dyDescent="0.15">
      <c r="B733" s="83"/>
      <c r="C733" s="83"/>
      <c r="D733" s="83"/>
      <c r="E733" s="83"/>
      <c r="F733" s="83"/>
      <c r="G733" s="83"/>
      <c r="H733" s="83"/>
      <c r="I733" s="84"/>
      <c r="J733" s="84"/>
      <c r="K733" s="84"/>
      <c r="L733" s="84"/>
      <c r="M733" s="83"/>
      <c r="N733" s="83"/>
      <c r="O733" s="83"/>
      <c r="P733" s="83"/>
      <c r="Q733" s="83"/>
      <c r="R733" s="83"/>
      <c r="S733" s="83"/>
      <c r="T733" s="83"/>
      <c r="U733" s="83"/>
      <c r="V733" s="83"/>
      <c r="W733" s="83"/>
    </row>
    <row r="734" spans="2:23" ht="18" customHeight="1" x14ac:dyDescent="0.15">
      <c r="B734" s="83"/>
      <c r="C734" s="83"/>
      <c r="D734" s="83"/>
      <c r="E734" s="83"/>
      <c r="F734" s="83"/>
      <c r="G734" s="83"/>
      <c r="H734" s="83"/>
      <c r="I734" s="84"/>
      <c r="J734" s="84"/>
      <c r="K734" s="84"/>
      <c r="L734" s="84"/>
      <c r="M734" s="83"/>
      <c r="N734" s="83"/>
      <c r="O734" s="83"/>
      <c r="P734" s="83"/>
      <c r="Q734" s="83"/>
      <c r="R734" s="83"/>
      <c r="S734" s="83"/>
      <c r="T734" s="83"/>
      <c r="U734" s="83"/>
      <c r="V734" s="83"/>
      <c r="W734" s="83"/>
    </row>
    <row r="735" spans="2:23" ht="18" customHeight="1" x14ac:dyDescent="0.15">
      <c r="B735" s="83"/>
      <c r="C735" s="83"/>
      <c r="D735" s="83"/>
      <c r="E735" s="83"/>
      <c r="F735" s="83"/>
      <c r="G735" s="83"/>
      <c r="H735" s="83"/>
      <c r="I735" s="84"/>
      <c r="J735" s="84"/>
      <c r="K735" s="84"/>
      <c r="L735" s="84"/>
      <c r="M735" s="83"/>
      <c r="N735" s="83"/>
      <c r="O735" s="83"/>
      <c r="P735" s="83"/>
      <c r="Q735" s="83"/>
      <c r="R735" s="83"/>
      <c r="S735" s="83"/>
      <c r="T735" s="83"/>
      <c r="U735" s="83"/>
      <c r="V735" s="83"/>
      <c r="W735" s="83"/>
    </row>
    <row r="736" spans="2:23" ht="18" customHeight="1" x14ac:dyDescent="0.15">
      <c r="B736" s="83"/>
      <c r="C736" s="83"/>
      <c r="D736" s="83"/>
      <c r="E736" s="83"/>
      <c r="F736" s="83"/>
      <c r="G736" s="83"/>
      <c r="H736" s="83"/>
      <c r="I736" s="84"/>
      <c r="J736" s="84"/>
      <c r="K736" s="84"/>
      <c r="L736" s="84"/>
      <c r="M736" s="83"/>
      <c r="N736" s="83"/>
      <c r="O736" s="83"/>
      <c r="P736" s="83"/>
      <c r="Q736" s="83"/>
      <c r="R736" s="83"/>
      <c r="S736" s="83"/>
      <c r="T736" s="83"/>
      <c r="U736" s="83"/>
      <c r="V736" s="83"/>
      <c r="W736" s="83"/>
    </row>
    <row r="737" spans="2:23" ht="18" customHeight="1" x14ac:dyDescent="0.15">
      <c r="B737" s="83"/>
      <c r="C737" s="83"/>
      <c r="D737" s="83"/>
      <c r="E737" s="83"/>
      <c r="F737" s="83"/>
      <c r="G737" s="83"/>
      <c r="H737" s="83"/>
      <c r="I737" s="84"/>
      <c r="J737" s="84"/>
      <c r="K737" s="84"/>
      <c r="L737" s="84"/>
      <c r="M737" s="83"/>
      <c r="N737" s="83"/>
      <c r="O737" s="83"/>
      <c r="P737" s="83"/>
      <c r="Q737" s="83"/>
      <c r="R737" s="83"/>
      <c r="S737" s="83"/>
      <c r="T737" s="83"/>
      <c r="U737" s="83"/>
      <c r="V737" s="83"/>
      <c r="W737" s="83"/>
    </row>
    <row r="738" spans="2:23" ht="18" customHeight="1" x14ac:dyDescent="0.15">
      <c r="B738" s="83"/>
      <c r="C738" s="83"/>
      <c r="D738" s="83"/>
      <c r="E738" s="83"/>
      <c r="F738" s="83"/>
      <c r="G738" s="83"/>
      <c r="H738" s="83"/>
      <c r="I738" s="84"/>
      <c r="J738" s="84"/>
      <c r="K738" s="84"/>
      <c r="L738" s="84"/>
      <c r="M738" s="83"/>
      <c r="N738" s="83"/>
      <c r="O738" s="83"/>
      <c r="P738" s="83"/>
      <c r="Q738" s="83"/>
      <c r="R738" s="83"/>
      <c r="S738" s="83"/>
      <c r="T738" s="83"/>
      <c r="U738" s="83"/>
      <c r="V738" s="83"/>
      <c r="W738" s="83"/>
    </row>
    <row r="739" spans="2:23" ht="18" customHeight="1" x14ac:dyDescent="0.15">
      <c r="B739" s="83"/>
      <c r="C739" s="83"/>
      <c r="D739" s="83"/>
      <c r="E739" s="83"/>
      <c r="F739" s="83"/>
      <c r="G739" s="83"/>
      <c r="H739" s="83"/>
      <c r="I739" s="84"/>
      <c r="J739" s="84"/>
      <c r="K739" s="84"/>
      <c r="L739" s="84"/>
      <c r="M739" s="83"/>
      <c r="N739" s="83"/>
      <c r="O739" s="83"/>
      <c r="P739" s="83"/>
      <c r="Q739" s="83"/>
      <c r="R739" s="83"/>
      <c r="S739" s="83"/>
      <c r="T739" s="83"/>
      <c r="U739" s="83"/>
      <c r="V739" s="83"/>
      <c r="W739" s="83"/>
    </row>
    <row r="740" spans="2:23" ht="18" customHeight="1" x14ac:dyDescent="0.15">
      <c r="B740" s="83"/>
      <c r="C740" s="83"/>
      <c r="D740" s="83"/>
      <c r="E740" s="83"/>
      <c r="F740" s="83"/>
      <c r="G740" s="83"/>
      <c r="H740" s="83"/>
      <c r="I740" s="84"/>
      <c r="J740" s="84"/>
      <c r="K740" s="84"/>
      <c r="L740" s="84"/>
      <c r="M740" s="83"/>
      <c r="N740" s="83"/>
      <c r="O740" s="83"/>
      <c r="P740" s="83"/>
      <c r="Q740" s="83"/>
      <c r="R740" s="83"/>
      <c r="S740" s="83"/>
      <c r="T740" s="83"/>
      <c r="U740" s="83"/>
      <c r="V740" s="83"/>
      <c r="W740" s="83"/>
    </row>
    <row r="741" spans="2:23" ht="18" customHeight="1" x14ac:dyDescent="0.15">
      <c r="B741" s="83"/>
      <c r="C741" s="83"/>
      <c r="D741" s="83"/>
      <c r="E741" s="83"/>
      <c r="F741" s="83"/>
      <c r="G741" s="83"/>
      <c r="H741" s="83"/>
      <c r="I741" s="84"/>
      <c r="J741" s="84"/>
      <c r="K741" s="84"/>
      <c r="L741" s="84"/>
      <c r="M741" s="83"/>
      <c r="N741" s="83"/>
      <c r="O741" s="83"/>
      <c r="P741" s="83"/>
      <c r="Q741" s="83"/>
      <c r="R741" s="83"/>
      <c r="S741" s="83"/>
      <c r="T741" s="83"/>
      <c r="U741" s="83"/>
      <c r="V741" s="83"/>
      <c r="W741" s="83"/>
    </row>
    <row r="742" spans="2:23" ht="18" customHeight="1" x14ac:dyDescent="0.15">
      <c r="B742" s="83"/>
      <c r="C742" s="83"/>
      <c r="D742" s="83"/>
      <c r="E742" s="83"/>
      <c r="F742" s="83"/>
      <c r="G742" s="83"/>
      <c r="H742" s="83"/>
      <c r="I742" s="84"/>
      <c r="J742" s="84"/>
      <c r="K742" s="84"/>
      <c r="L742" s="84"/>
      <c r="M742" s="83"/>
      <c r="N742" s="83"/>
      <c r="O742" s="83"/>
      <c r="P742" s="83"/>
      <c r="Q742" s="83"/>
      <c r="R742" s="83"/>
      <c r="S742" s="83"/>
      <c r="T742" s="83"/>
      <c r="U742" s="83"/>
      <c r="V742" s="83"/>
      <c r="W742" s="83"/>
    </row>
    <row r="743" spans="2:23" ht="18" customHeight="1" x14ac:dyDescent="0.15">
      <c r="B743" s="83"/>
      <c r="C743" s="83"/>
      <c r="D743" s="83"/>
      <c r="E743" s="83"/>
      <c r="F743" s="83"/>
      <c r="G743" s="83"/>
      <c r="H743" s="83"/>
      <c r="I743" s="84"/>
      <c r="J743" s="84"/>
      <c r="K743" s="84"/>
      <c r="L743" s="84"/>
      <c r="M743" s="83"/>
      <c r="N743" s="83"/>
      <c r="O743" s="83"/>
      <c r="P743" s="83"/>
      <c r="Q743" s="83"/>
      <c r="R743" s="83"/>
      <c r="S743" s="83"/>
      <c r="T743" s="83"/>
      <c r="U743" s="83"/>
      <c r="V743" s="83"/>
      <c r="W743" s="83"/>
    </row>
    <row r="744" spans="2:23" ht="18" customHeight="1" x14ac:dyDescent="0.15">
      <c r="B744" s="83"/>
      <c r="C744" s="83"/>
      <c r="D744" s="83"/>
      <c r="E744" s="83"/>
      <c r="F744" s="83"/>
      <c r="G744" s="83"/>
      <c r="H744" s="83"/>
      <c r="I744" s="84"/>
      <c r="J744" s="84"/>
      <c r="K744" s="84"/>
      <c r="L744" s="84"/>
      <c r="M744" s="83"/>
      <c r="N744" s="83"/>
      <c r="O744" s="83"/>
      <c r="P744" s="83"/>
      <c r="Q744" s="83"/>
      <c r="R744" s="83"/>
      <c r="S744" s="83"/>
      <c r="T744" s="83"/>
      <c r="U744" s="83"/>
      <c r="V744" s="83"/>
      <c r="W744" s="83"/>
    </row>
    <row r="745" spans="2:23" ht="18" customHeight="1" x14ac:dyDescent="0.15">
      <c r="B745" s="83"/>
      <c r="C745" s="83"/>
      <c r="D745" s="83"/>
      <c r="E745" s="83"/>
      <c r="F745" s="83"/>
      <c r="G745" s="83"/>
      <c r="H745" s="83"/>
      <c r="I745" s="84"/>
      <c r="J745" s="84"/>
      <c r="K745" s="84"/>
      <c r="L745" s="84"/>
      <c r="M745" s="83"/>
      <c r="N745" s="83"/>
      <c r="O745" s="83"/>
      <c r="P745" s="83"/>
      <c r="Q745" s="83"/>
      <c r="R745" s="83"/>
      <c r="S745" s="83"/>
      <c r="T745" s="83"/>
      <c r="U745" s="83"/>
      <c r="V745" s="83"/>
      <c r="W745" s="83"/>
    </row>
    <row r="746" spans="2:23" ht="18" customHeight="1" x14ac:dyDescent="0.15">
      <c r="B746" s="83"/>
      <c r="C746" s="83"/>
      <c r="D746" s="83"/>
      <c r="E746" s="83"/>
      <c r="F746" s="83"/>
      <c r="G746" s="83"/>
      <c r="H746" s="83"/>
      <c r="I746" s="84"/>
      <c r="J746" s="84"/>
      <c r="K746" s="84"/>
      <c r="L746" s="84"/>
      <c r="M746" s="83"/>
      <c r="N746" s="83"/>
      <c r="O746" s="83"/>
      <c r="P746" s="83"/>
      <c r="Q746" s="83"/>
      <c r="R746" s="83"/>
      <c r="S746" s="83"/>
      <c r="T746" s="83"/>
      <c r="U746" s="83"/>
      <c r="V746" s="83"/>
      <c r="W746" s="83"/>
    </row>
    <row r="747" spans="2:23" ht="18" customHeight="1" x14ac:dyDescent="0.15">
      <c r="B747" s="83"/>
      <c r="C747" s="83"/>
      <c r="D747" s="83"/>
      <c r="E747" s="83"/>
      <c r="F747" s="83"/>
      <c r="G747" s="83"/>
      <c r="H747" s="83"/>
      <c r="I747" s="84"/>
      <c r="J747" s="84"/>
      <c r="K747" s="84"/>
      <c r="L747" s="84"/>
      <c r="M747" s="83"/>
      <c r="N747" s="83"/>
      <c r="O747" s="83"/>
      <c r="P747" s="83"/>
      <c r="Q747" s="83"/>
      <c r="R747" s="83"/>
      <c r="S747" s="83"/>
      <c r="T747" s="83"/>
      <c r="U747" s="83"/>
      <c r="V747" s="83"/>
      <c r="W747" s="83"/>
    </row>
    <row r="748" spans="2:23" ht="18" customHeight="1" x14ac:dyDescent="0.15">
      <c r="B748" s="83"/>
      <c r="C748" s="83"/>
      <c r="D748" s="83"/>
      <c r="E748" s="83"/>
      <c r="F748" s="83"/>
      <c r="G748" s="83"/>
      <c r="H748" s="83"/>
      <c r="I748" s="84"/>
      <c r="J748" s="84"/>
      <c r="K748" s="84"/>
      <c r="L748" s="84"/>
      <c r="M748" s="83"/>
      <c r="N748" s="83"/>
      <c r="O748" s="83"/>
      <c r="P748" s="83"/>
      <c r="Q748" s="83"/>
      <c r="R748" s="83"/>
      <c r="S748" s="83"/>
      <c r="T748" s="83"/>
      <c r="U748" s="83"/>
      <c r="V748" s="83"/>
      <c r="W748" s="83"/>
    </row>
    <row r="749" spans="2:23" ht="18" customHeight="1" x14ac:dyDescent="0.15">
      <c r="B749" s="83"/>
      <c r="C749" s="83"/>
      <c r="D749" s="83"/>
      <c r="E749" s="83"/>
      <c r="F749" s="83"/>
      <c r="G749" s="83"/>
      <c r="H749" s="83"/>
      <c r="I749" s="84"/>
      <c r="J749" s="84"/>
      <c r="K749" s="84"/>
      <c r="L749" s="84"/>
      <c r="M749" s="83"/>
      <c r="N749" s="83"/>
      <c r="O749" s="83"/>
      <c r="P749" s="83"/>
      <c r="Q749" s="83"/>
      <c r="R749" s="83"/>
      <c r="S749" s="83"/>
      <c r="T749" s="83"/>
      <c r="U749" s="83"/>
      <c r="V749" s="83"/>
      <c r="W749" s="83"/>
    </row>
    <row r="750" spans="2:23" ht="18" customHeight="1" x14ac:dyDescent="0.15">
      <c r="B750" s="83"/>
      <c r="C750" s="83"/>
      <c r="D750" s="83"/>
      <c r="E750" s="83"/>
      <c r="F750" s="83"/>
      <c r="G750" s="83"/>
      <c r="H750" s="83"/>
      <c r="I750" s="84"/>
      <c r="J750" s="84"/>
      <c r="K750" s="84"/>
      <c r="L750" s="84"/>
      <c r="M750" s="83"/>
      <c r="N750" s="83"/>
      <c r="O750" s="83"/>
      <c r="P750" s="83"/>
      <c r="Q750" s="83"/>
      <c r="R750" s="83"/>
      <c r="S750" s="83"/>
      <c r="T750" s="83"/>
      <c r="U750" s="83"/>
      <c r="V750" s="83"/>
      <c r="W750" s="83"/>
    </row>
    <row r="751" spans="2:23" ht="18" customHeight="1" x14ac:dyDescent="0.15">
      <c r="B751" s="83"/>
      <c r="C751" s="83"/>
      <c r="D751" s="83"/>
      <c r="E751" s="83"/>
      <c r="F751" s="83"/>
      <c r="G751" s="83"/>
      <c r="H751" s="83"/>
      <c r="I751" s="84"/>
      <c r="J751" s="84"/>
      <c r="K751" s="84"/>
      <c r="L751" s="84"/>
      <c r="M751" s="83"/>
      <c r="N751" s="83"/>
      <c r="O751" s="83"/>
      <c r="P751" s="83"/>
      <c r="Q751" s="83"/>
      <c r="R751" s="83"/>
      <c r="S751" s="83"/>
      <c r="T751" s="83"/>
      <c r="U751" s="83"/>
      <c r="V751" s="83"/>
      <c r="W751" s="83"/>
    </row>
    <row r="752" spans="2:23" ht="18" customHeight="1" x14ac:dyDescent="0.15">
      <c r="B752" s="83"/>
      <c r="C752" s="83"/>
      <c r="D752" s="83"/>
      <c r="E752" s="83"/>
      <c r="F752" s="83"/>
      <c r="G752" s="83"/>
      <c r="H752" s="83"/>
      <c r="I752" s="84"/>
      <c r="J752" s="84"/>
      <c r="K752" s="84"/>
      <c r="L752" s="84"/>
      <c r="M752" s="83"/>
      <c r="N752" s="83"/>
      <c r="O752" s="83"/>
      <c r="P752" s="83"/>
      <c r="Q752" s="83"/>
      <c r="R752" s="83"/>
      <c r="S752" s="83"/>
      <c r="T752" s="83"/>
      <c r="U752" s="83"/>
      <c r="V752" s="83"/>
      <c r="W752" s="83"/>
    </row>
    <row r="753" spans="2:23" ht="18" customHeight="1" x14ac:dyDescent="0.15">
      <c r="B753" s="83"/>
      <c r="C753" s="83"/>
      <c r="D753" s="83"/>
      <c r="E753" s="83"/>
      <c r="F753" s="83"/>
      <c r="G753" s="83"/>
      <c r="H753" s="83"/>
      <c r="I753" s="84"/>
      <c r="J753" s="84"/>
      <c r="K753" s="84"/>
      <c r="L753" s="84"/>
      <c r="M753" s="83"/>
      <c r="N753" s="83"/>
      <c r="O753" s="83"/>
      <c r="P753" s="83"/>
      <c r="Q753" s="83"/>
      <c r="R753" s="83"/>
      <c r="S753" s="83"/>
      <c r="T753" s="83"/>
      <c r="U753" s="83"/>
      <c r="V753" s="83"/>
      <c r="W753" s="83"/>
    </row>
    <row r="754" spans="2:23" ht="18" customHeight="1" x14ac:dyDescent="0.15">
      <c r="B754" s="83"/>
      <c r="C754" s="83"/>
      <c r="D754" s="83"/>
      <c r="E754" s="83"/>
      <c r="F754" s="83"/>
      <c r="G754" s="83"/>
      <c r="H754" s="83"/>
      <c r="I754" s="84"/>
      <c r="J754" s="84"/>
      <c r="K754" s="84"/>
      <c r="L754" s="84"/>
      <c r="M754" s="83"/>
      <c r="N754" s="83"/>
      <c r="O754" s="83"/>
      <c r="P754" s="83"/>
      <c r="Q754" s="83"/>
      <c r="R754" s="83"/>
      <c r="S754" s="83"/>
      <c r="T754" s="83"/>
      <c r="U754" s="83"/>
      <c r="V754" s="83"/>
      <c r="W754" s="83"/>
    </row>
    <row r="755" spans="2:23" ht="18" customHeight="1" x14ac:dyDescent="0.15">
      <c r="B755" s="83"/>
      <c r="C755" s="83"/>
      <c r="D755" s="83"/>
      <c r="E755" s="83"/>
      <c r="F755" s="83"/>
      <c r="G755" s="83"/>
      <c r="H755" s="83"/>
      <c r="I755" s="84"/>
      <c r="J755" s="84"/>
      <c r="K755" s="84"/>
      <c r="L755" s="84"/>
      <c r="M755" s="83"/>
      <c r="N755" s="83"/>
      <c r="O755" s="83"/>
      <c r="P755" s="83"/>
      <c r="Q755" s="83"/>
      <c r="R755" s="83"/>
      <c r="S755" s="83"/>
      <c r="T755" s="83"/>
      <c r="U755" s="83"/>
      <c r="V755" s="83"/>
      <c r="W755" s="83"/>
    </row>
    <row r="756" spans="2:23" ht="18" customHeight="1" x14ac:dyDescent="0.15">
      <c r="B756" s="83"/>
      <c r="C756" s="83"/>
      <c r="D756" s="83"/>
      <c r="E756" s="83"/>
      <c r="F756" s="83"/>
      <c r="G756" s="83"/>
      <c r="H756" s="83"/>
      <c r="I756" s="84"/>
      <c r="J756" s="84"/>
      <c r="K756" s="84"/>
      <c r="L756" s="84"/>
      <c r="M756" s="83"/>
      <c r="N756" s="83"/>
      <c r="O756" s="83"/>
      <c r="P756" s="83"/>
      <c r="Q756" s="83"/>
      <c r="R756" s="83"/>
      <c r="S756" s="83"/>
      <c r="T756" s="83"/>
      <c r="U756" s="83"/>
      <c r="V756" s="83"/>
      <c r="W756" s="83"/>
    </row>
    <row r="757" spans="2:23" ht="18" customHeight="1" x14ac:dyDescent="0.15">
      <c r="B757" s="83"/>
      <c r="C757" s="83"/>
      <c r="D757" s="83"/>
      <c r="E757" s="83"/>
      <c r="F757" s="83"/>
      <c r="G757" s="83"/>
      <c r="H757" s="83"/>
      <c r="I757" s="84"/>
      <c r="J757" s="84"/>
      <c r="K757" s="84"/>
      <c r="L757" s="84"/>
      <c r="M757" s="83"/>
      <c r="N757" s="83"/>
      <c r="O757" s="83"/>
      <c r="P757" s="83"/>
      <c r="Q757" s="83"/>
      <c r="R757" s="83"/>
      <c r="S757" s="83"/>
      <c r="T757" s="83"/>
      <c r="U757" s="83"/>
      <c r="V757" s="83"/>
      <c r="W757" s="83"/>
    </row>
    <row r="758" spans="2:23" ht="18" customHeight="1" x14ac:dyDescent="0.15">
      <c r="B758" s="83"/>
      <c r="C758" s="83"/>
      <c r="D758" s="83"/>
      <c r="E758" s="83"/>
      <c r="F758" s="83"/>
      <c r="G758" s="83"/>
      <c r="H758" s="83"/>
      <c r="I758" s="84"/>
      <c r="J758" s="84"/>
      <c r="K758" s="84"/>
      <c r="L758" s="84"/>
      <c r="M758" s="83"/>
      <c r="N758" s="83"/>
      <c r="O758" s="83"/>
      <c r="P758" s="83"/>
      <c r="Q758" s="83"/>
      <c r="R758" s="83"/>
      <c r="S758" s="83"/>
      <c r="T758" s="83"/>
      <c r="U758" s="83"/>
      <c r="V758" s="83"/>
      <c r="W758" s="83"/>
    </row>
    <row r="759" spans="2:23" ht="18" customHeight="1" x14ac:dyDescent="0.15">
      <c r="B759" s="83"/>
      <c r="C759" s="83"/>
      <c r="D759" s="83"/>
      <c r="E759" s="83"/>
      <c r="F759" s="83"/>
      <c r="G759" s="83"/>
      <c r="H759" s="83"/>
      <c r="I759" s="84"/>
      <c r="J759" s="84"/>
      <c r="K759" s="84"/>
      <c r="L759" s="84"/>
      <c r="M759" s="83"/>
      <c r="N759" s="83"/>
      <c r="O759" s="83"/>
      <c r="P759" s="83"/>
      <c r="Q759" s="83"/>
      <c r="R759" s="83"/>
      <c r="S759" s="83"/>
      <c r="T759" s="83"/>
      <c r="U759" s="83"/>
      <c r="V759" s="83"/>
      <c r="W759" s="83"/>
    </row>
    <row r="760" spans="2:23" ht="18" customHeight="1" x14ac:dyDescent="0.15">
      <c r="B760" s="83"/>
      <c r="C760" s="83"/>
      <c r="D760" s="83"/>
      <c r="E760" s="83"/>
      <c r="F760" s="83"/>
      <c r="G760" s="83"/>
      <c r="H760" s="83"/>
      <c r="I760" s="84"/>
      <c r="J760" s="84"/>
      <c r="K760" s="84"/>
      <c r="L760" s="84"/>
      <c r="M760" s="83"/>
      <c r="N760" s="83"/>
      <c r="O760" s="83"/>
      <c r="P760" s="83"/>
      <c r="Q760" s="83"/>
      <c r="R760" s="83"/>
      <c r="S760" s="83"/>
      <c r="T760" s="83"/>
      <c r="U760" s="83"/>
      <c r="V760" s="83"/>
      <c r="W760" s="83"/>
    </row>
    <row r="761" spans="2:23" ht="18" customHeight="1" x14ac:dyDescent="0.15">
      <c r="B761" s="83"/>
      <c r="C761" s="83"/>
      <c r="D761" s="83"/>
      <c r="E761" s="83"/>
      <c r="F761" s="83"/>
      <c r="G761" s="83"/>
      <c r="H761" s="83"/>
      <c r="I761" s="84"/>
      <c r="J761" s="84"/>
      <c r="K761" s="84"/>
      <c r="L761" s="84"/>
      <c r="M761" s="83"/>
      <c r="N761" s="83"/>
      <c r="O761" s="83"/>
      <c r="P761" s="83"/>
      <c r="Q761" s="83"/>
      <c r="R761" s="83"/>
      <c r="S761" s="83"/>
      <c r="T761" s="83"/>
      <c r="U761" s="83"/>
      <c r="V761" s="83"/>
      <c r="W761" s="83"/>
    </row>
    <row r="762" spans="2:23" ht="18" customHeight="1" x14ac:dyDescent="0.15">
      <c r="B762" s="83"/>
      <c r="C762" s="83"/>
      <c r="D762" s="83"/>
      <c r="E762" s="83"/>
      <c r="F762" s="83"/>
      <c r="G762" s="83"/>
      <c r="H762" s="83"/>
      <c r="I762" s="84"/>
      <c r="J762" s="84"/>
      <c r="K762" s="84"/>
      <c r="L762" s="84"/>
      <c r="M762" s="83"/>
      <c r="N762" s="83"/>
      <c r="O762" s="83"/>
      <c r="P762" s="83"/>
      <c r="Q762" s="83"/>
      <c r="R762" s="83"/>
      <c r="S762" s="83"/>
      <c r="T762" s="83"/>
      <c r="U762" s="83"/>
      <c r="V762" s="83"/>
      <c r="W762" s="83"/>
    </row>
    <row r="763" spans="2:23" ht="18" customHeight="1" x14ac:dyDescent="0.15">
      <c r="B763" s="83"/>
      <c r="C763" s="83"/>
      <c r="D763" s="83"/>
      <c r="E763" s="83"/>
      <c r="F763" s="83"/>
      <c r="G763" s="83"/>
      <c r="H763" s="83"/>
      <c r="I763" s="84"/>
      <c r="J763" s="84"/>
      <c r="K763" s="84"/>
      <c r="L763" s="84"/>
      <c r="M763" s="83"/>
      <c r="N763" s="83"/>
      <c r="O763" s="83"/>
      <c r="P763" s="83"/>
      <c r="Q763" s="83"/>
      <c r="R763" s="83"/>
      <c r="S763" s="83"/>
      <c r="T763" s="83"/>
      <c r="U763" s="83"/>
      <c r="V763" s="83"/>
      <c r="W763" s="83"/>
    </row>
    <row r="764" spans="2:23" ht="18" customHeight="1" x14ac:dyDescent="0.15">
      <c r="B764" s="83"/>
      <c r="C764" s="83"/>
      <c r="D764" s="83"/>
      <c r="E764" s="83"/>
      <c r="F764" s="83"/>
      <c r="G764" s="83"/>
      <c r="H764" s="83"/>
      <c r="I764" s="84"/>
      <c r="J764" s="84"/>
      <c r="K764" s="84"/>
      <c r="L764" s="84"/>
      <c r="M764" s="83"/>
      <c r="N764" s="83"/>
      <c r="O764" s="83"/>
      <c r="P764" s="83"/>
      <c r="Q764" s="83"/>
      <c r="R764" s="83"/>
      <c r="S764" s="83"/>
      <c r="T764" s="83"/>
      <c r="U764" s="83"/>
      <c r="V764" s="83"/>
      <c r="W764" s="83"/>
    </row>
    <row r="765" spans="2:23" ht="18" customHeight="1" x14ac:dyDescent="0.15">
      <c r="B765" s="83"/>
      <c r="C765" s="83"/>
      <c r="D765" s="83"/>
      <c r="E765" s="83"/>
      <c r="F765" s="83"/>
      <c r="G765" s="83"/>
      <c r="H765" s="83"/>
      <c r="I765" s="84"/>
      <c r="J765" s="84"/>
      <c r="K765" s="84"/>
      <c r="L765" s="84"/>
      <c r="M765" s="83"/>
      <c r="N765" s="83"/>
      <c r="O765" s="83"/>
      <c r="P765" s="83"/>
      <c r="Q765" s="83"/>
      <c r="R765" s="83"/>
      <c r="S765" s="83"/>
      <c r="T765" s="83"/>
      <c r="U765" s="83"/>
      <c r="V765" s="83"/>
      <c r="W765" s="83"/>
    </row>
    <row r="766" spans="2:23" ht="18" customHeight="1" x14ac:dyDescent="0.15">
      <c r="B766" s="83"/>
      <c r="C766" s="83"/>
      <c r="D766" s="83"/>
      <c r="E766" s="83"/>
      <c r="F766" s="83"/>
      <c r="G766" s="83"/>
      <c r="H766" s="83"/>
      <c r="I766" s="84"/>
      <c r="J766" s="84"/>
      <c r="K766" s="84"/>
      <c r="L766" s="84"/>
      <c r="M766" s="83"/>
      <c r="N766" s="83"/>
      <c r="O766" s="83"/>
      <c r="P766" s="83"/>
      <c r="Q766" s="83"/>
      <c r="R766" s="83"/>
      <c r="S766" s="83"/>
      <c r="T766" s="83"/>
      <c r="U766" s="83"/>
      <c r="V766" s="83"/>
      <c r="W766" s="83"/>
    </row>
    <row r="767" spans="2:23" ht="18" customHeight="1" x14ac:dyDescent="0.15">
      <c r="B767" s="83"/>
      <c r="C767" s="83"/>
      <c r="D767" s="83"/>
      <c r="E767" s="83"/>
      <c r="F767" s="83"/>
      <c r="G767" s="83"/>
      <c r="H767" s="83"/>
      <c r="I767" s="84"/>
      <c r="J767" s="84"/>
      <c r="K767" s="84"/>
      <c r="L767" s="84"/>
      <c r="M767" s="83"/>
      <c r="N767" s="83"/>
      <c r="O767" s="83"/>
      <c r="P767" s="83"/>
      <c r="Q767" s="83"/>
      <c r="R767" s="83"/>
      <c r="S767" s="83"/>
      <c r="T767" s="83"/>
      <c r="U767" s="83"/>
      <c r="V767" s="83"/>
      <c r="W767" s="83"/>
    </row>
    <row r="768" spans="2:23" ht="18" customHeight="1" x14ac:dyDescent="0.15">
      <c r="B768" s="83"/>
      <c r="C768" s="83"/>
      <c r="D768" s="83"/>
      <c r="E768" s="83"/>
      <c r="F768" s="83"/>
      <c r="G768" s="83"/>
      <c r="H768" s="83"/>
      <c r="I768" s="84"/>
      <c r="J768" s="84"/>
      <c r="K768" s="84"/>
      <c r="L768" s="84"/>
      <c r="M768" s="83"/>
      <c r="N768" s="83"/>
      <c r="O768" s="83"/>
      <c r="P768" s="83"/>
      <c r="Q768" s="83"/>
      <c r="R768" s="83"/>
      <c r="S768" s="83"/>
      <c r="T768" s="83"/>
      <c r="U768" s="83"/>
      <c r="V768" s="83"/>
      <c r="W768" s="83"/>
    </row>
    <row r="769" spans="2:23" ht="18" customHeight="1" x14ac:dyDescent="0.15">
      <c r="B769" s="83"/>
      <c r="C769" s="83"/>
      <c r="D769" s="83"/>
      <c r="E769" s="83"/>
      <c r="F769" s="83"/>
      <c r="G769" s="83"/>
      <c r="H769" s="83"/>
      <c r="I769" s="84"/>
      <c r="J769" s="84"/>
      <c r="K769" s="84"/>
      <c r="L769" s="84"/>
      <c r="M769" s="83"/>
      <c r="N769" s="83"/>
      <c r="O769" s="83"/>
      <c r="P769" s="83"/>
      <c r="Q769" s="83"/>
      <c r="R769" s="83"/>
      <c r="S769" s="83"/>
      <c r="T769" s="83"/>
      <c r="U769" s="83"/>
      <c r="V769" s="83"/>
      <c r="W769" s="83"/>
    </row>
    <row r="770" spans="2:23" ht="18" customHeight="1" x14ac:dyDescent="0.15">
      <c r="B770" s="83"/>
      <c r="C770" s="83"/>
      <c r="D770" s="83"/>
      <c r="E770" s="83"/>
      <c r="F770" s="83"/>
      <c r="G770" s="83"/>
      <c r="H770" s="83"/>
      <c r="I770" s="84"/>
      <c r="J770" s="84"/>
      <c r="K770" s="84"/>
      <c r="L770" s="84"/>
      <c r="M770" s="83"/>
      <c r="N770" s="83"/>
      <c r="O770" s="83"/>
      <c r="P770" s="83"/>
      <c r="Q770" s="83"/>
      <c r="R770" s="83"/>
      <c r="S770" s="83"/>
      <c r="T770" s="83"/>
      <c r="U770" s="83"/>
      <c r="V770" s="83"/>
      <c r="W770" s="83"/>
    </row>
    <row r="771" spans="2:23" ht="18" customHeight="1" x14ac:dyDescent="0.15">
      <c r="B771" s="83"/>
      <c r="C771" s="83"/>
      <c r="D771" s="83"/>
      <c r="E771" s="83"/>
      <c r="F771" s="83"/>
      <c r="G771" s="83"/>
      <c r="H771" s="83"/>
      <c r="I771" s="84"/>
      <c r="J771" s="84"/>
      <c r="K771" s="84"/>
      <c r="L771" s="84"/>
      <c r="M771" s="83"/>
      <c r="N771" s="83"/>
      <c r="O771" s="83"/>
      <c r="P771" s="83"/>
      <c r="Q771" s="83"/>
      <c r="R771" s="83"/>
      <c r="S771" s="83"/>
      <c r="T771" s="83"/>
      <c r="U771" s="83"/>
      <c r="V771" s="83"/>
      <c r="W771" s="83"/>
    </row>
    <row r="772" spans="2:23" ht="18" customHeight="1" x14ac:dyDescent="0.15">
      <c r="B772" s="83"/>
      <c r="C772" s="83"/>
      <c r="D772" s="83"/>
      <c r="E772" s="83"/>
      <c r="F772" s="83"/>
      <c r="G772" s="83"/>
      <c r="H772" s="83"/>
      <c r="I772" s="84"/>
      <c r="J772" s="84"/>
      <c r="K772" s="84"/>
      <c r="L772" s="84"/>
      <c r="M772" s="83"/>
      <c r="N772" s="83"/>
      <c r="O772" s="83"/>
      <c r="P772" s="83"/>
      <c r="Q772" s="83"/>
      <c r="R772" s="83"/>
      <c r="S772" s="83"/>
      <c r="T772" s="83"/>
      <c r="U772" s="83"/>
      <c r="V772" s="83"/>
      <c r="W772" s="83"/>
    </row>
    <row r="773" spans="2:23" ht="18" customHeight="1" x14ac:dyDescent="0.15">
      <c r="B773" s="83"/>
      <c r="C773" s="83"/>
      <c r="D773" s="83"/>
      <c r="E773" s="83"/>
      <c r="F773" s="83"/>
      <c r="G773" s="83"/>
      <c r="H773" s="83"/>
      <c r="I773" s="84"/>
      <c r="J773" s="84"/>
      <c r="K773" s="84"/>
      <c r="L773" s="84"/>
      <c r="M773" s="83"/>
      <c r="N773" s="83"/>
      <c r="O773" s="83"/>
      <c r="P773" s="83"/>
      <c r="Q773" s="83"/>
      <c r="R773" s="83"/>
      <c r="S773" s="83"/>
      <c r="T773" s="83"/>
      <c r="U773" s="83"/>
      <c r="V773" s="83"/>
      <c r="W773" s="83"/>
    </row>
    <row r="774" spans="2:23" ht="18" customHeight="1" x14ac:dyDescent="0.15">
      <c r="B774" s="83"/>
      <c r="C774" s="83"/>
      <c r="D774" s="83"/>
      <c r="E774" s="83"/>
      <c r="F774" s="83"/>
      <c r="G774" s="83"/>
      <c r="H774" s="83"/>
      <c r="I774" s="84"/>
      <c r="J774" s="84"/>
      <c r="K774" s="84"/>
      <c r="L774" s="84"/>
      <c r="M774" s="83"/>
      <c r="N774" s="83"/>
      <c r="O774" s="83"/>
      <c r="P774" s="83"/>
      <c r="Q774" s="83"/>
      <c r="R774" s="83"/>
      <c r="S774" s="83"/>
      <c r="T774" s="83"/>
      <c r="U774" s="83"/>
      <c r="V774" s="83"/>
      <c r="W774" s="83"/>
    </row>
    <row r="775" spans="2:23" ht="18" customHeight="1" x14ac:dyDescent="0.15">
      <c r="B775" s="83"/>
      <c r="C775" s="83"/>
      <c r="D775" s="83"/>
      <c r="E775" s="83"/>
      <c r="F775" s="83"/>
      <c r="G775" s="83"/>
      <c r="H775" s="83"/>
      <c r="I775" s="84"/>
      <c r="J775" s="84"/>
      <c r="K775" s="84"/>
      <c r="L775" s="84"/>
      <c r="M775" s="83"/>
      <c r="N775" s="83"/>
      <c r="O775" s="83"/>
      <c r="P775" s="83"/>
      <c r="Q775" s="83"/>
      <c r="R775" s="83"/>
      <c r="S775" s="83"/>
      <c r="T775" s="83"/>
      <c r="U775" s="83"/>
      <c r="V775" s="83"/>
      <c r="W775" s="83"/>
    </row>
    <row r="776" spans="2:23" ht="18" customHeight="1" x14ac:dyDescent="0.15">
      <c r="B776" s="83"/>
      <c r="C776" s="83"/>
      <c r="D776" s="83"/>
      <c r="E776" s="83"/>
      <c r="F776" s="83"/>
      <c r="G776" s="83"/>
      <c r="H776" s="83"/>
      <c r="I776" s="84"/>
      <c r="J776" s="84"/>
      <c r="K776" s="84"/>
      <c r="L776" s="84"/>
      <c r="M776" s="83"/>
      <c r="N776" s="83"/>
      <c r="O776" s="83"/>
      <c r="P776" s="83"/>
      <c r="Q776" s="83"/>
      <c r="R776" s="83"/>
      <c r="S776" s="83"/>
      <c r="T776" s="83"/>
      <c r="U776" s="83"/>
      <c r="V776" s="83"/>
      <c r="W776" s="83"/>
    </row>
    <row r="777" spans="2:23" ht="18" customHeight="1" x14ac:dyDescent="0.15">
      <c r="B777" s="83"/>
      <c r="C777" s="83"/>
      <c r="D777" s="83"/>
      <c r="E777" s="83"/>
      <c r="F777" s="83"/>
      <c r="G777" s="83"/>
      <c r="H777" s="83"/>
      <c r="I777" s="84"/>
      <c r="J777" s="84"/>
      <c r="K777" s="84"/>
      <c r="L777" s="84"/>
      <c r="M777" s="83"/>
      <c r="N777" s="83"/>
      <c r="O777" s="83"/>
      <c r="P777" s="83"/>
      <c r="Q777" s="83"/>
      <c r="R777" s="83"/>
      <c r="S777" s="83"/>
      <c r="T777" s="83"/>
      <c r="U777" s="83"/>
      <c r="V777" s="83"/>
      <c r="W777" s="83"/>
    </row>
    <row r="778" spans="2:23" ht="18" customHeight="1" x14ac:dyDescent="0.15">
      <c r="B778" s="83"/>
      <c r="C778" s="83"/>
      <c r="D778" s="83"/>
      <c r="E778" s="83"/>
      <c r="F778" s="83"/>
      <c r="G778" s="83"/>
      <c r="H778" s="83"/>
      <c r="I778" s="84"/>
      <c r="J778" s="84"/>
      <c r="K778" s="84"/>
      <c r="L778" s="84"/>
      <c r="M778" s="83"/>
      <c r="N778" s="83"/>
      <c r="O778" s="83"/>
      <c r="P778" s="83"/>
      <c r="Q778" s="83"/>
      <c r="R778" s="83"/>
      <c r="S778" s="83"/>
      <c r="T778" s="83"/>
      <c r="U778" s="83"/>
      <c r="V778" s="83"/>
      <c r="W778" s="83"/>
    </row>
    <row r="779" spans="2:23" ht="18" customHeight="1" x14ac:dyDescent="0.15">
      <c r="B779" s="83"/>
      <c r="C779" s="83"/>
      <c r="D779" s="83"/>
      <c r="E779" s="83"/>
      <c r="F779" s="83"/>
      <c r="G779" s="83"/>
      <c r="H779" s="83"/>
      <c r="I779" s="84"/>
      <c r="J779" s="84"/>
      <c r="K779" s="84"/>
      <c r="L779" s="84"/>
      <c r="M779" s="83"/>
      <c r="N779" s="83"/>
      <c r="O779" s="83"/>
      <c r="P779" s="83"/>
      <c r="Q779" s="83"/>
      <c r="R779" s="83"/>
      <c r="S779" s="83"/>
      <c r="T779" s="83"/>
      <c r="U779" s="83"/>
      <c r="V779" s="83"/>
      <c r="W779" s="83"/>
    </row>
    <row r="780" spans="2:23" ht="18" customHeight="1" x14ac:dyDescent="0.15">
      <c r="B780" s="83"/>
      <c r="C780" s="83"/>
      <c r="D780" s="83"/>
      <c r="E780" s="83"/>
      <c r="F780" s="83"/>
      <c r="G780" s="83"/>
      <c r="H780" s="83"/>
      <c r="I780" s="84"/>
      <c r="J780" s="84"/>
      <c r="K780" s="84"/>
      <c r="L780" s="84"/>
      <c r="M780" s="83"/>
      <c r="N780" s="83"/>
      <c r="O780" s="83"/>
      <c r="P780" s="83"/>
      <c r="Q780" s="83"/>
      <c r="R780" s="83"/>
      <c r="S780" s="83"/>
      <c r="T780" s="83"/>
      <c r="U780" s="83"/>
      <c r="V780" s="83"/>
      <c r="W780" s="83"/>
    </row>
    <row r="781" spans="2:23" ht="18" customHeight="1" x14ac:dyDescent="0.15">
      <c r="B781" s="83"/>
      <c r="C781" s="83"/>
      <c r="D781" s="83"/>
      <c r="E781" s="83"/>
      <c r="F781" s="83"/>
      <c r="G781" s="83"/>
      <c r="H781" s="83"/>
      <c r="I781" s="84"/>
      <c r="J781" s="84"/>
      <c r="K781" s="84"/>
      <c r="L781" s="84"/>
      <c r="M781" s="83"/>
      <c r="N781" s="83"/>
      <c r="O781" s="83"/>
      <c r="P781" s="83"/>
      <c r="Q781" s="83"/>
      <c r="R781" s="83"/>
      <c r="S781" s="83"/>
      <c r="T781" s="83"/>
      <c r="U781" s="83"/>
      <c r="V781" s="83"/>
      <c r="W781" s="83"/>
    </row>
    <row r="782" spans="2:23" ht="18" customHeight="1" x14ac:dyDescent="0.15">
      <c r="B782" s="83"/>
      <c r="C782" s="83"/>
      <c r="D782" s="83"/>
      <c r="E782" s="83"/>
      <c r="F782" s="83"/>
      <c r="G782" s="83"/>
      <c r="H782" s="83"/>
      <c r="I782" s="84"/>
      <c r="J782" s="84"/>
      <c r="K782" s="84"/>
      <c r="L782" s="84"/>
      <c r="M782" s="83"/>
      <c r="N782" s="83"/>
      <c r="O782" s="83"/>
      <c r="P782" s="83"/>
      <c r="Q782" s="83"/>
      <c r="R782" s="83"/>
      <c r="S782" s="83"/>
      <c r="T782" s="83"/>
      <c r="U782" s="83"/>
      <c r="V782" s="83"/>
      <c r="W782" s="83"/>
    </row>
    <row r="783" spans="2:23" ht="18" customHeight="1" x14ac:dyDescent="0.15">
      <c r="B783" s="83"/>
      <c r="C783" s="83"/>
      <c r="D783" s="83"/>
      <c r="E783" s="83"/>
      <c r="F783" s="83"/>
      <c r="G783" s="83"/>
      <c r="H783" s="83"/>
      <c r="I783" s="84"/>
      <c r="J783" s="84"/>
      <c r="K783" s="84"/>
      <c r="L783" s="84"/>
      <c r="M783" s="83"/>
      <c r="N783" s="83"/>
      <c r="O783" s="83"/>
      <c r="P783" s="83"/>
      <c r="Q783" s="83"/>
      <c r="R783" s="83"/>
      <c r="S783" s="83"/>
      <c r="T783" s="83"/>
      <c r="U783" s="83"/>
      <c r="V783" s="83"/>
      <c r="W783" s="83"/>
    </row>
    <row r="784" spans="2:23" ht="18" customHeight="1" x14ac:dyDescent="0.15">
      <c r="B784" s="83"/>
      <c r="C784" s="83"/>
      <c r="D784" s="83"/>
      <c r="E784" s="83"/>
      <c r="F784" s="83"/>
      <c r="G784" s="83"/>
      <c r="H784" s="83"/>
      <c r="I784" s="84"/>
      <c r="J784" s="84"/>
      <c r="K784" s="84"/>
      <c r="L784" s="84"/>
      <c r="M784" s="83"/>
      <c r="N784" s="83"/>
      <c r="O784" s="83"/>
      <c r="P784" s="83"/>
      <c r="Q784" s="83"/>
      <c r="R784" s="83"/>
      <c r="S784" s="83"/>
      <c r="T784" s="83"/>
      <c r="U784" s="83"/>
      <c r="V784" s="83"/>
      <c r="W784" s="83"/>
    </row>
    <row r="785" spans="2:23" ht="18" customHeight="1" x14ac:dyDescent="0.15">
      <c r="B785" s="83"/>
      <c r="C785" s="83"/>
      <c r="D785" s="83"/>
      <c r="E785" s="83"/>
      <c r="F785" s="83"/>
      <c r="G785" s="83"/>
      <c r="H785" s="83"/>
      <c r="I785" s="84"/>
      <c r="J785" s="84"/>
      <c r="K785" s="84"/>
      <c r="L785" s="84"/>
      <c r="M785" s="83"/>
      <c r="N785" s="83"/>
      <c r="O785" s="83"/>
      <c r="P785" s="83"/>
      <c r="Q785" s="83"/>
      <c r="R785" s="83"/>
      <c r="S785" s="83"/>
      <c r="T785" s="83"/>
      <c r="U785" s="83"/>
      <c r="V785" s="83"/>
      <c r="W785" s="83"/>
    </row>
    <row r="786" spans="2:23" ht="18" customHeight="1" x14ac:dyDescent="0.15">
      <c r="B786" s="83"/>
      <c r="C786" s="83"/>
      <c r="D786" s="83"/>
      <c r="E786" s="83"/>
      <c r="F786" s="83"/>
      <c r="G786" s="83"/>
      <c r="H786" s="83"/>
      <c r="I786" s="84"/>
      <c r="J786" s="84"/>
      <c r="K786" s="84"/>
      <c r="L786" s="84"/>
      <c r="M786" s="83"/>
      <c r="N786" s="83"/>
      <c r="O786" s="83"/>
      <c r="P786" s="83"/>
      <c r="Q786" s="83"/>
      <c r="R786" s="83"/>
      <c r="S786" s="83"/>
      <c r="T786" s="83"/>
      <c r="U786" s="83"/>
      <c r="V786" s="83"/>
      <c r="W786" s="83"/>
    </row>
    <row r="787" spans="2:23" ht="18" customHeight="1" x14ac:dyDescent="0.15">
      <c r="B787" s="83"/>
      <c r="C787" s="83"/>
      <c r="D787" s="83"/>
      <c r="E787" s="83"/>
      <c r="F787" s="83"/>
      <c r="G787" s="83"/>
      <c r="H787" s="83"/>
      <c r="I787" s="84"/>
      <c r="J787" s="84"/>
      <c r="K787" s="84"/>
      <c r="L787" s="84"/>
      <c r="M787" s="83"/>
      <c r="N787" s="83"/>
      <c r="O787" s="83"/>
      <c r="P787" s="83"/>
      <c r="Q787" s="83"/>
      <c r="R787" s="83"/>
      <c r="S787" s="83"/>
      <c r="T787" s="83"/>
      <c r="U787" s="83"/>
      <c r="V787" s="83"/>
      <c r="W787" s="83"/>
    </row>
    <row r="788" spans="2:23" ht="18" customHeight="1" x14ac:dyDescent="0.15">
      <c r="B788" s="83"/>
      <c r="C788" s="83"/>
      <c r="D788" s="83"/>
      <c r="E788" s="83"/>
      <c r="F788" s="83"/>
      <c r="G788" s="83"/>
      <c r="H788" s="83"/>
      <c r="I788" s="84"/>
      <c r="J788" s="84"/>
      <c r="K788" s="84"/>
      <c r="L788" s="84"/>
      <c r="M788" s="83"/>
      <c r="N788" s="83"/>
      <c r="O788" s="83"/>
      <c r="P788" s="83"/>
      <c r="Q788" s="83"/>
      <c r="R788" s="83"/>
      <c r="S788" s="83"/>
      <c r="T788" s="83"/>
      <c r="U788" s="83"/>
      <c r="V788" s="83"/>
      <c r="W788" s="83"/>
    </row>
    <row r="789" spans="2:23" ht="18" customHeight="1" x14ac:dyDescent="0.15">
      <c r="B789" s="83"/>
      <c r="C789" s="83"/>
      <c r="D789" s="83"/>
      <c r="E789" s="83"/>
      <c r="F789" s="83"/>
      <c r="G789" s="83"/>
      <c r="H789" s="83"/>
      <c r="I789" s="84"/>
      <c r="J789" s="84"/>
      <c r="K789" s="84"/>
      <c r="L789" s="84"/>
      <c r="M789" s="83"/>
      <c r="N789" s="83"/>
      <c r="O789" s="83"/>
      <c r="P789" s="83"/>
      <c r="Q789" s="83"/>
      <c r="R789" s="83"/>
      <c r="S789" s="83"/>
      <c r="T789" s="83"/>
      <c r="U789" s="83"/>
      <c r="V789" s="83"/>
      <c r="W789" s="83"/>
    </row>
    <row r="790" spans="2:23" ht="18" customHeight="1" x14ac:dyDescent="0.15">
      <c r="B790" s="83"/>
      <c r="C790" s="83"/>
      <c r="D790" s="83"/>
      <c r="E790" s="83"/>
      <c r="F790" s="83"/>
      <c r="G790" s="83"/>
      <c r="H790" s="83"/>
      <c r="I790" s="84"/>
      <c r="J790" s="84"/>
      <c r="K790" s="84"/>
      <c r="L790" s="84"/>
      <c r="M790" s="83"/>
      <c r="N790" s="83"/>
      <c r="O790" s="83"/>
      <c r="P790" s="83"/>
      <c r="Q790" s="83"/>
      <c r="R790" s="83"/>
      <c r="S790" s="83"/>
      <c r="T790" s="83"/>
      <c r="U790" s="83"/>
      <c r="V790" s="83"/>
      <c r="W790" s="83"/>
    </row>
    <row r="791" spans="2:23" ht="18" customHeight="1" x14ac:dyDescent="0.15">
      <c r="B791" s="83"/>
      <c r="C791" s="83"/>
      <c r="D791" s="83"/>
      <c r="E791" s="83"/>
      <c r="F791" s="83"/>
      <c r="G791" s="83"/>
      <c r="H791" s="83"/>
      <c r="I791" s="84"/>
      <c r="J791" s="84"/>
      <c r="K791" s="84"/>
      <c r="L791" s="84"/>
      <c r="M791" s="83"/>
      <c r="N791" s="83"/>
      <c r="O791" s="83"/>
      <c r="P791" s="83"/>
      <c r="Q791" s="83"/>
      <c r="R791" s="83"/>
      <c r="S791" s="83"/>
      <c r="T791" s="83"/>
      <c r="U791" s="83"/>
      <c r="V791" s="83"/>
      <c r="W791" s="83"/>
    </row>
    <row r="792" spans="2:23" ht="18" customHeight="1" x14ac:dyDescent="0.15">
      <c r="B792" s="83"/>
      <c r="C792" s="83"/>
      <c r="D792" s="83"/>
      <c r="E792" s="83"/>
      <c r="F792" s="83"/>
      <c r="G792" s="83"/>
      <c r="H792" s="83"/>
      <c r="I792" s="84"/>
      <c r="J792" s="84"/>
      <c r="K792" s="84"/>
      <c r="L792" s="84"/>
      <c r="M792" s="83"/>
      <c r="N792" s="83"/>
      <c r="O792" s="83"/>
      <c r="P792" s="83"/>
      <c r="Q792" s="83"/>
      <c r="R792" s="83"/>
      <c r="S792" s="83"/>
      <c r="T792" s="83"/>
      <c r="U792" s="83"/>
      <c r="V792" s="83"/>
      <c r="W792" s="83"/>
    </row>
    <row r="793" spans="2:23" ht="18" customHeight="1" x14ac:dyDescent="0.15">
      <c r="B793" s="83"/>
      <c r="C793" s="83"/>
      <c r="D793" s="83"/>
      <c r="E793" s="83"/>
      <c r="F793" s="83"/>
      <c r="G793" s="83"/>
      <c r="H793" s="83"/>
      <c r="I793" s="84"/>
      <c r="J793" s="84"/>
      <c r="K793" s="84"/>
      <c r="L793" s="84"/>
      <c r="M793" s="83"/>
      <c r="N793" s="83"/>
      <c r="O793" s="83"/>
      <c r="P793" s="83"/>
      <c r="Q793" s="83"/>
      <c r="R793" s="83"/>
      <c r="S793" s="83"/>
      <c r="T793" s="83"/>
      <c r="U793" s="83"/>
      <c r="V793" s="83"/>
      <c r="W793" s="83"/>
    </row>
    <row r="794" spans="2:23" ht="18" customHeight="1" x14ac:dyDescent="0.15">
      <c r="B794" s="83"/>
      <c r="C794" s="83"/>
      <c r="D794" s="83"/>
      <c r="E794" s="83"/>
      <c r="F794" s="83"/>
      <c r="G794" s="83"/>
      <c r="H794" s="83"/>
      <c r="I794" s="84"/>
      <c r="J794" s="84"/>
      <c r="K794" s="84"/>
      <c r="L794" s="84"/>
      <c r="M794" s="83"/>
      <c r="N794" s="83"/>
      <c r="O794" s="83"/>
      <c r="P794" s="83"/>
      <c r="Q794" s="83"/>
      <c r="R794" s="83"/>
      <c r="S794" s="83"/>
      <c r="T794" s="83"/>
      <c r="U794" s="83"/>
      <c r="V794" s="83"/>
      <c r="W794" s="83"/>
    </row>
    <row r="795" spans="2:23" ht="18" customHeight="1" x14ac:dyDescent="0.15">
      <c r="B795" s="83"/>
      <c r="C795" s="83"/>
      <c r="D795" s="83"/>
      <c r="E795" s="83"/>
      <c r="F795" s="83"/>
      <c r="G795" s="83"/>
      <c r="H795" s="83"/>
      <c r="I795" s="84"/>
      <c r="J795" s="84"/>
      <c r="K795" s="84"/>
      <c r="L795" s="84"/>
      <c r="M795" s="83"/>
      <c r="N795" s="83"/>
      <c r="O795" s="83"/>
      <c r="P795" s="83"/>
      <c r="Q795" s="83"/>
      <c r="R795" s="83"/>
      <c r="S795" s="83"/>
      <c r="T795" s="83"/>
      <c r="U795" s="83"/>
      <c r="V795" s="83"/>
      <c r="W795" s="83"/>
    </row>
    <row r="796" spans="2:23" ht="18" customHeight="1" x14ac:dyDescent="0.15">
      <c r="B796" s="83"/>
      <c r="C796" s="83"/>
      <c r="D796" s="83"/>
      <c r="E796" s="83"/>
      <c r="F796" s="83"/>
      <c r="G796" s="83"/>
      <c r="H796" s="83"/>
      <c r="I796" s="84"/>
      <c r="J796" s="84"/>
      <c r="K796" s="84"/>
      <c r="L796" s="84"/>
      <c r="M796" s="83"/>
      <c r="N796" s="83"/>
      <c r="O796" s="83"/>
      <c r="P796" s="83"/>
      <c r="Q796" s="83"/>
      <c r="R796" s="83"/>
      <c r="S796" s="83"/>
      <c r="T796" s="83"/>
      <c r="U796" s="83"/>
      <c r="V796" s="83"/>
      <c r="W796" s="83"/>
    </row>
    <row r="797" spans="2:23" ht="18" customHeight="1" x14ac:dyDescent="0.15">
      <c r="B797" s="83"/>
      <c r="C797" s="83"/>
      <c r="D797" s="83"/>
      <c r="E797" s="83"/>
      <c r="F797" s="83"/>
      <c r="G797" s="83"/>
      <c r="H797" s="83"/>
      <c r="I797" s="84"/>
      <c r="J797" s="84"/>
      <c r="K797" s="84"/>
      <c r="L797" s="84"/>
      <c r="M797" s="83"/>
      <c r="N797" s="83"/>
      <c r="O797" s="83"/>
      <c r="P797" s="83"/>
      <c r="Q797" s="83"/>
      <c r="R797" s="83"/>
      <c r="S797" s="83"/>
      <c r="T797" s="83"/>
      <c r="U797" s="83"/>
      <c r="V797" s="83"/>
      <c r="W797" s="83"/>
    </row>
    <row r="798" spans="2:23" ht="18" customHeight="1" x14ac:dyDescent="0.15">
      <c r="B798" s="83"/>
      <c r="C798" s="83"/>
      <c r="D798" s="83"/>
      <c r="E798" s="83"/>
      <c r="F798" s="83"/>
      <c r="G798" s="83"/>
      <c r="H798" s="83"/>
      <c r="I798" s="84"/>
      <c r="J798" s="84"/>
      <c r="K798" s="84"/>
      <c r="L798" s="84"/>
      <c r="M798" s="83"/>
      <c r="N798" s="83"/>
      <c r="O798" s="83"/>
      <c r="P798" s="83"/>
      <c r="Q798" s="83"/>
      <c r="R798" s="83"/>
      <c r="S798" s="83"/>
      <c r="T798" s="83"/>
      <c r="U798" s="83"/>
      <c r="V798" s="83"/>
      <c r="W798" s="83"/>
    </row>
    <row r="799" spans="2:23" ht="18" customHeight="1" x14ac:dyDescent="0.15">
      <c r="B799" s="83"/>
      <c r="C799" s="83"/>
      <c r="D799" s="83"/>
      <c r="E799" s="83"/>
      <c r="F799" s="83"/>
      <c r="G799" s="83"/>
      <c r="H799" s="83"/>
      <c r="I799" s="84"/>
      <c r="J799" s="84"/>
      <c r="K799" s="84"/>
      <c r="L799" s="84"/>
      <c r="M799" s="83"/>
      <c r="N799" s="83"/>
      <c r="O799" s="83"/>
      <c r="P799" s="83"/>
      <c r="Q799" s="83"/>
      <c r="R799" s="83"/>
      <c r="S799" s="83"/>
      <c r="T799" s="83"/>
      <c r="U799" s="83"/>
      <c r="V799" s="83"/>
      <c r="W799" s="83"/>
    </row>
    <row r="800" spans="2:23" ht="18" customHeight="1" x14ac:dyDescent="0.15">
      <c r="B800" s="83"/>
      <c r="C800" s="83"/>
      <c r="D800" s="83"/>
      <c r="E800" s="83"/>
      <c r="F800" s="83"/>
      <c r="G800" s="83"/>
      <c r="H800" s="83"/>
      <c r="I800" s="84"/>
      <c r="J800" s="84"/>
      <c r="K800" s="84"/>
      <c r="L800" s="84"/>
      <c r="M800" s="83"/>
      <c r="N800" s="83"/>
      <c r="O800" s="83"/>
      <c r="P800" s="83"/>
      <c r="Q800" s="83"/>
      <c r="R800" s="83"/>
      <c r="S800" s="83"/>
      <c r="T800" s="83"/>
      <c r="U800" s="83"/>
      <c r="V800" s="83"/>
      <c r="W800" s="83"/>
    </row>
    <row r="801" spans="2:23" ht="18" customHeight="1" x14ac:dyDescent="0.15">
      <c r="B801" s="83"/>
      <c r="C801" s="83"/>
      <c r="D801" s="83"/>
      <c r="E801" s="83"/>
      <c r="F801" s="83"/>
      <c r="G801" s="83"/>
      <c r="H801" s="83"/>
      <c r="I801" s="84"/>
      <c r="J801" s="84"/>
      <c r="K801" s="84"/>
      <c r="L801" s="84"/>
      <c r="M801" s="83"/>
      <c r="N801" s="83"/>
      <c r="O801" s="83"/>
      <c r="P801" s="83"/>
      <c r="Q801" s="83"/>
      <c r="R801" s="83"/>
      <c r="S801" s="83"/>
      <c r="T801" s="83"/>
      <c r="U801" s="83"/>
      <c r="V801" s="83"/>
      <c r="W801" s="83"/>
    </row>
    <row r="802" spans="2:23" ht="18" customHeight="1" x14ac:dyDescent="0.15">
      <c r="B802" s="83"/>
      <c r="C802" s="83"/>
      <c r="D802" s="83"/>
      <c r="E802" s="83"/>
      <c r="F802" s="83"/>
      <c r="G802" s="83"/>
      <c r="H802" s="83"/>
      <c r="I802" s="84"/>
      <c r="J802" s="84"/>
      <c r="K802" s="84"/>
      <c r="L802" s="84"/>
      <c r="M802" s="83"/>
      <c r="N802" s="83"/>
      <c r="O802" s="83"/>
      <c r="P802" s="83"/>
      <c r="Q802" s="83"/>
      <c r="R802" s="83"/>
      <c r="S802" s="83"/>
      <c r="T802" s="83"/>
      <c r="U802" s="83"/>
      <c r="V802" s="83"/>
      <c r="W802" s="83"/>
    </row>
    <row r="803" spans="2:23" ht="18" customHeight="1" x14ac:dyDescent="0.15">
      <c r="B803" s="83"/>
      <c r="C803" s="83"/>
      <c r="D803" s="83"/>
      <c r="E803" s="83"/>
      <c r="F803" s="83"/>
      <c r="G803" s="83"/>
      <c r="H803" s="83"/>
      <c r="I803" s="84"/>
      <c r="J803" s="84"/>
      <c r="K803" s="84"/>
      <c r="L803" s="84"/>
      <c r="M803" s="83"/>
      <c r="N803" s="83"/>
      <c r="O803" s="83"/>
      <c r="P803" s="83"/>
      <c r="Q803" s="83"/>
      <c r="R803" s="83"/>
      <c r="S803" s="83"/>
      <c r="T803" s="83"/>
      <c r="U803" s="83"/>
      <c r="V803" s="83"/>
      <c r="W803" s="83"/>
    </row>
    <row r="804" spans="2:23" ht="18" customHeight="1" x14ac:dyDescent="0.15">
      <c r="B804" s="83"/>
      <c r="C804" s="83"/>
      <c r="D804" s="83"/>
      <c r="E804" s="83"/>
      <c r="F804" s="83"/>
      <c r="G804" s="83"/>
      <c r="H804" s="83"/>
      <c r="I804" s="84"/>
      <c r="J804" s="84"/>
      <c r="K804" s="84"/>
      <c r="L804" s="84"/>
      <c r="M804" s="83"/>
      <c r="N804" s="83"/>
      <c r="O804" s="83"/>
      <c r="P804" s="83"/>
      <c r="Q804" s="83"/>
      <c r="R804" s="83"/>
      <c r="S804" s="83"/>
      <c r="T804" s="83"/>
      <c r="U804" s="83"/>
      <c r="V804" s="83"/>
      <c r="W804" s="83"/>
    </row>
    <row r="805" spans="2:23" ht="18" customHeight="1" x14ac:dyDescent="0.15">
      <c r="B805" s="83"/>
      <c r="C805" s="83"/>
      <c r="D805" s="83"/>
      <c r="E805" s="83"/>
      <c r="F805" s="83"/>
      <c r="G805" s="83"/>
      <c r="H805" s="83"/>
      <c r="I805" s="84"/>
      <c r="J805" s="84"/>
      <c r="K805" s="84"/>
      <c r="L805" s="84"/>
      <c r="M805" s="83"/>
      <c r="N805" s="83"/>
      <c r="O805" s="83"/>
      <c r="P805" s="83"/>
      <c r="Q805" s="83"/>
      <c r="R805" s="83"/>
      <c r="S805" s="83"/>
      <c r="T805" s="83"/>
      <c r="U805" s="83"/>
      <c r="V805" s="83"/>
      <c r="W805" s="83"/>
    </row>
    <row r="806" spans="2:23" ht="18" customHeight="1" x14ac:dyDescent="0.15">
      <c r="B806" s="83"/>
      <c r="C806" s="83"/>
      <c r="D806" s="83"/>
      <c r="E806" s="83"/>
      <c r="F806" s="83"/>
      <c r="G806" s="83"/>
      <c r="H806" s="83"/>
      <c r="I806" s="84"/>
      <c r="J806" s="84"/>
      <c r="K806" s="84"/>
      <c r="L806" s="84"/>
      <c r="M806" s="83"/>
      <c r="N806" s="83"/>
      <c r="O806" s="83"/>
      <c r="P806" s="83"/>
      <c r="Q806" s="83"/>
      <c r="R806" s="83"/>
      <c r="S806" s="83"/>
      <c r="T806" s="83"/>
      <c r="U806" s="83"/>
      <c r="V806" s="83"/>
      <c r="W806" s="83"/>
    </row>
    <row r="807" spans="2:23" ht="18" customHeight="1" x14ac:dyDescent="0.15">
      <c r="B807" s="83"/>
      <c r="C807" s="83"/>
      <c r="D807" s="83"/>
      <c r="E807" s="83"/>
      <c r="F807" s="83"/>
      <c r="G807" s="83"/>
      <c r="H807" s="83"/>
      <c r="I807" s="84"/>
      <c r="J807" s="84"/>
      <c r="K807" s="84"/>
      <c r="L807" s="84"/>
      <c r="M807" s="83"/>
      <c r="N807" s="83"/>
      <c r="O807" s="83"/>
      <c r="P807" s="83"/>
      <c r="Q807" s="83"/>
      <c r="R807" s="83"/>
      <c r="S807" s="83"/>
      <c r="T807" s="83"/>
      <c r="U807" s="83"/>
      <c r="V807" s="83"/>
      <c r="W807" s="83"/>
    </row>
    <row r="808" spans="2:23" ht="18" customHeight="1" x14ac:dyDescent="0.15">
      <c r="B808" s="83"/>
      <c r="C808" s="83"/>
      <c r="D808" s="83"/>
      <c r="E808" s="83"/>
      <c r="F808" s="83"/>
      <c r="G808" s="83"/>
      <c r="H808" s="83"/>
      <c r="I808" s="84"/>
      <c r="J808" s="84"/>
      <c r="K808" s="84"/>
      <c r="L808" s="84"/>
      <c r="M808" s="83"/>
      <c r="N808" s="83"/>
      <c r="O808" s="83"/>
      <c r="P808" s="83"/>
      <c r="Q808" s="83"/>
      <c r="R808" s="83"/>
      <c r="S808" s="83"/>
      <c r="T808" s="83"/>
      <c r="U808" s="83"/>
      <c r="V808" s="83"/>
      <c r="W808" s="83"/>
    </row>
    <row r="809" spans="2:23" ht="18" customHeight="1" x14ac:dyDescent="0.15">
      <c r="B809" s="83"/>
      <c r="C809" s="83"/>
      <c r="D809" s="83"/>
      <c r="E809" s="83"/>
      <c r="F809" s="83"/>
      <c r="G809" s="83"/>
      <c r="H809" s="83"/>
      <c r="I809" s="84"/>
      <c r="J809" s="84"/>
      <c r="K809" s="84"/>
      <c r="L809" s="84"/>
      <c r="M809" s="83"/>
      <c r="N809" s="83"/>
      <c r="O809" s="83"/>
      <c r="P809" s="83"/>
      <c r="Q809" s="83"/>
      <c r="R809" s="83"/>
      <c r="S809" s="83"/>
      <c r="T809" s="83"/>
      <c r="U809" s="83"/>
      <c r="V809" s="83"/>
      <c r="W809" s="83"/>
    </row>
    <row r="810" spans="2:23" ht="18" customHeight="1" x14ac:dyDescent="0.15">
      <c r="B810" s="83"/>
      <c r="C810" s="83"/>
      <c r="D810" s="83"/>
      <c r="E810" s="83"/>
      <c r="F810" s="83"/>
      <c r="G810" s="83"/>
      <c r="H810" s="83"/>
      <c r="I810" s="84"/>
      <c r="J810" s="84"/>
      <c r="K810" s="84"/>
      <c r="L810" s="84"/>
      <c r="M810" s="83"/>
      <c r="N810" s="83"/>
      <c r="O810" s="83"/>
      <c r="P810" s="83"/>
      <c r="Q810" s="83"/>
      <c r="R810" s="83"/>
      <c r="S810" s="83"/>
      <c r="T810" s="83"/>
      <c r="U810" s="83"/>
      <c r="V810" s="83"/>
      <c r="W810" s="83"/>
    </row>
    <row r="811" spans="2:23" ht="18" customHeight="1" x14ac:dyDescent="0.15">
      <c r="B811" s="83"/>
      <c r="C811" s="83"/>
      <c r="D811" s="83"/>
      <c r="E811" s="83"/>
      <c r="F811" s="83"/>
      <c r="G811" s="83"/>
      <c r="H811" s="83"/>
      <c r="I811" s="84"/>
      <c r="J811" s="84"/>
      <c r="K811" s="84"/>
      <c r="L811" s="84"/>
      <c r="M811" s="83"/>
      <c r="N811" s="83"/>
      <c r="O811" s="83"/>
      <c r="P811" s="83"/>
      <c r="Q811" s="83"/>
      <c r="R811" s="83"/>
      <c r="S811" s="83"/>
      <c r="T811" s="83"/>
      <c r="U811" s="83"/>
      <c r="V811" s="83"/>
      <c r="W811" s="83"/>
    </row>
    <row r="812" spans="2:23" ht="18" customHeight="1" x14ac:dyDescent="0.15">
      <c r="B812" s="83"/>
      <c r="C812" s="83"/>
      <c r="D812" s="83"/>
      <c r="E812" s="83"/>
      <c r="F812" s="83"/>
      <c r="G812" s="83"/>
      <c r="H812" s="83"/>
      <c r="I812" s="84"/>
      <c r="J812" s="84"/>
      <c r="K812" s="84"/>
      <c r="L812" s="84"/>
      <c r="M812" s="83"/>
      <c r="N812" s="83"/>
      <c r="O812" s="83"/>
      <c r="P812" s="83"/>
      <c r="Q812" s="83"/>
      <c r="R812" s="83"/>
      <c r="S812" s="83"/>
      <c r="T812" s="83"/>
      <c r="U812" s="83"/>
      <c r="V812" s="83"/>
      <c r="W812" s="83"/>
    </row>
    <row r="813" spans="2:23" ht="18" customHeight="1" x14ac:dyDescent="0.15">
      <c r="B813" s="83"/>
      <c r="C813" s="83"/>
      <c r="D813" s="83"/>
      <c r="E813" s="83"/>
      <c r="F813" s="83"/>
      <c r="G813" s="83"/>
      <c r="H813" s="83"/>
      <c r="I813" s="84"/>
      <c r="J813" s="84"/>
      <c r="K813" s="84"/>
      <c r="L813" s="84"/>
      <c r="M813" s="83"/>
      <c r="N813" s="83"/>
      <c r="O813" s="83"/>
      <c r="P813" s="83"/>
      <c r="Q813" s="83"/>
      <c r="R813" s="83"/>
      <c r="S813" s="83"/>
      <c r="T813" s="83"/>
      <c r="U813" s="83"/>
      <c r="V813" s="83"/>
      <c r="W813" s="83"/>
    </row>
    <row r="814" spans="2:23" ht="18" customHeight="1" x14ac:dyDescent="0.15">
      <c r="B814" s="83"/>
      <c r="C814" s="83"/>
      <c r="D814" s="83"/>
      <c r="E814" s="83"/>
      <c r="F814" s="83"/>
      <c r="G814" s="83"/>
      <c r="H814" s="83"/>
      <c r="I814" s="84"/>
      <c r="J814" s="84"/>
      <c r="K814" s="84"/>
      <c r="L814" s="84"/>
      <c r="M814" s="83"/>
      <c r="N814" s="83"/>
      <c r="O814" s="83"/>
      <c r="P814" s="83"/>
      <c r="Q814" s="83"/>
      <c r="R814" s="83"/>
      <c r="S814" s="83"/>
      <c r="T814" s="83"/>
      <c r="U814" s="83"/>
      <c r="V814" s="83"/>
      <c r="W814" s="83"/>
    </row>
    <row r="815" spans="2:23" ht="18" customHeight="1" x14ac:dyDescent="0.15">
      <c r="B815" s="83"/>
      <c r="C815" s="83"/>
      <c r="D815" s="83"/>
      <c r="E815" s="83"/>
      <c r="F815" s="83"/>
      <c r="G815" s="83"/>
      <c r="H815" s="83"/>
      <c r="I815" s="84"/>
      <c r="J815" s="84"/>
      <c r="K815" s="84"/>
      <c r="L815" s="84"/>
      <c r="M815" s="83"/>
      <c r="N815" s="83"/>
      <c r="O815" s="83"/>
      <c r="P815" s="83"/>
      <c r="Q815" s="83"/>
      <c r="R815" s="83"/>
      <c r="S815" s="83"/>
      <c r="T815" s="83"/>
      <c r="U815" s="83"/>
      <c r="V815" s="83"/>
      <c r="W815" s="83"/>
    </row>
    <row r="816" spans="2:23" ht="18" customHeight="1" x14ac:dyDescent="0.15">
      <c r="B816" s="83"/>
      <c r="C816" s="83"/>
      <c r="D816" s="83"/>
      <c r="E816" s="83"/>
      <c r="F816" s="83"/>
      <c r="G816" s="83"/>
      <c r="H816" s="83"/>
      <c r="I816" s="84"/>
      <c r="J816" s="84"/>
      <c r="K816" s="84"/>
      <c r="L816" s="84"/>
      <c r="M816" s="83"/>
      <c r="N816" s="83"/>
      <c r="O816" s="83"/>
      <c r="P816" s="83"/>
      <c r="Q816" s="83"/>
      <c r="R816" s="83"/>
      <c r="S816" s="83"/>
      <c r="T816" s="83"/>
      <c r="U816" s="83"/>
      <c r="V816" s="83"/>
      <c r="W816" s="83"/>
    </row>
    <row r="817" spans="2:23" ht="18" customHeight="1" x14ac:dyDescent="0.15">
      <c r="B817" s="83"/>
      <c r="C817" s="83"/>
      <c r="D817" s="83"/>
      <c r="E817" s="83"/>
      <c r="F817" s="83"/>
      <c r="G817" s="83"/>
      <c r="H817" s="83"/>
      <c r="I817" s="84"/>
      <c r="J817" s="84"/>
      <c r="K817" s="84"/>
      <c r="L817" s="84"/>
      <c r="M817" s="83"/>
      <c r="N817" s="83"/>
      <c r="O817" s="83"/>
      <c r="P817" s="83"/>
      <c r="Q817" s="83"/>
      <c r="R817" s="83"/>
      <c r="S817" s="83"/>
      <c r="T817" s="83"/>
      <c r="U817" s="83"/>
      <c r="V817" s="83"/>
      <c r="W817" s="83"/>
    </row>
    <row r="818" spans="2:23" ht="18" customHeight="1" x14ac:dyDescent="0.15">
      <c r="B818" s="83"/>
      <c r="C818" s="83"/>
      <c r="D818" s="83"/>
      <c r="E818" s="83"/>
      <c r="F818" s="83"/>
      <c r="G818" s="83"/>
      <c r="H818" s="83"/>
      <c r="I818" s="84"/>
      <c r="J818" s="84"/>
      <c r="K818" s="84"/>
      <c r="L818" s="84"/>
      <c r="M818" s="83"/>
      <c r="N818" s="83"/>
      <c r="O818" s="83"/>
      <c r="P818" s="83"/>
      <c r="Q818" s="83"/>
      <c r="R818" s="83"/>
      <c r="S818" s="83"/>
      <c r="T818" s="83"/>
      <c r="U818" s="83"/>
      <c r="V818" s="83"/>
      <c r="W818" s="83"/>
    </row>
    <row r="819" spans="2:23" ht="18" customHeight="1" x14ac:dyDescent="0.15">
      <c r="B819" s="83"/>
      <c r="C819" s="83"/>
      <c r="D819" s="83"/>
      <c r="E819" s="83"/>
      <c r="F819" s="83"/>
      <c r="G819" s="83"/>
      <c r="H819" s="83"/>
      <c r="I819" s="84"/>
      <c r="J819" s="84"/>
      <c r="K819" s="84"/>
      <c r="L819" s="84"/>
      <c r="M819" s="83"/>
      <c r="N819" s="83"/>
      <c r="O819" s="83"/>
      <c r="P819" s="83"/>
      <c r="Q819" s="83"/>
      <c r="R819" s="83"/>
      <c r="S819" s="83"/>
      <c r="T819" s="83"/>
      <c r="U819" s="83"/>
      <c r="V819" s="83"/>
      <c r="W819" s="83"/>
    </row>
    <row r="820" spans="2:23" ht="18" customHeight="1" x14ac:dyDescent="0.15">
      <c r="B820" s="83"/>
      <c r="C820" s="83"/>
      <c r="D820" s="83"/>
      <c r="E820" s="83"/>
      <c r="F820" s="83"/>
      <c r="G820" s="83"/>
      <c r="H820" s="83"/>
      <c r="I820" s="84"/>
      <c r="J820" s="84"/>
      <c r="K820" s="84"/>
      <c r="L820" s="84"/>
      <c r="M820" s="83"/>
      <c r="N820" s="83"/>
      <c r="O820" s="83"/>
      <c r="P820" s="83"/>
      <c r="Q820" s="83"/>
      <c r="R820" s="83"/>
      <c r="S820" s="83"/>
      <c r="T820" s="83"/>
      <c r="U820" s="83"/>
      <c r="V820" s="83"/>
      <c r="W820" s="83"/>
    </row>
    <row r="821" spans="2:23" ht="18" customHeight="1" x14ac:dyDescent="0.15">
      <c r="B821" s="83"/>
      <c r="C821" s="83"/>
      <c r="D821" s="83"/>
      <c r="E821" s="83"/>
      <c r="F821" s="83"/>
      <c r="G821" s="83"/>
      <c r="H821" s="83"/>
      <c r="I821" s="84"/>
      <c r="J821" s="84"/>
      <c r="K821" s="84"/>
      <c r="L821" s="84"/>
      <c r="M821" s="83"/>
      <c r="N821" s="83"/>
      <c r="O821" s="83"/>
      <c r="P821" s="83"/>
      <c r="Q821" s="83"/>
      <c r="R821" s="83"/>
      <c r="S821" s="83"/>
      <c r="T821" s="83"/>
      <c r="U821" s="83"/>
      <c r="V821" s="83"/>
      <c r="W821" s="83"/>
    </row>
    <row r="822" spans="2:23" ht="18" customHeight="1" x14ac:dyDescent="0.15">
      <c r="B822" s="83"/>
      <c r="C822" s="83"/>
      <c r="D822" s="83"/>
      <c r="E822" s="83"/>
      <c r="F822" s="83"/>
      <c r="G822" s="83"/>
      <c r="H822" s="83"/>
      <c r="I822" s="84"/>
      <c r="J822" s="84"/>
      <c r="K822" s="84"/>
      <c r="L822" s="84"/>
      <c r="M822" s="83"/>
      <c r="N822" s="83"/>
      <c r="O822" s="83"/>
      <c r="P822" s="83"/>
      <c r="Q822" s="83"/>
      <c r="R822" s="83"/>
      <c r="S822" s="83"/>
      <c r="T822" s="83"/>
      <c r="U822" s="83"/>
      <c r="V822" s="83"/>
      <c r="W822" s="83"/>
    </row>
    <row r="823" spans="2:23" ht="18" customHeight="1" x14ac:dyDescent="0.15">
      <c r="B823" s="83"/>
      <c r="C823" s="83"/>
      <c r="D823" s="83"/>
      <c r="E823" s="83"/>
      <c r="F823" s="83"/>
      <c r="G823" s="83"/>
      <c r="H823" s="83"/>
      <c r="I823" s="84"/>
      <c r="J823" s="84"/>
      <c r="K823" s="84"/>
      <c r="L823" s="84"/>
      <c r="M823" s="83"/>
      <c r="N823" s="83"/>
      <c r="O823" s="83"/>
      <c r="P823" s="83"/>
      <c r="Q823" s="83"/>
      <c r="R823" s="83"/>
      <c r="S823" s="83"/>
      <c r="T823" s="83"/>
      <c r="U823" s="83"/>
      <c r="V823" s="83"/>
      <c r="W823" s="83"/>
    </row>
    <row r="824" spans="2:23" ht="18" customHeight="1" x14ac:dyDescent="0.15">
      <c r="B824" s="83"/>
      <c r="C824" s="83"/>
      <c r="D824" s="83"/>
      <c r="E824" s="83"/>
      <c r="F824" s="83"/>
      <c r="G824" s="83"/>
      <c r="H824" s="83"/>
      <c r="I824" s="84"/>
      <c r="J824" s="84"/>
      <c r="K824" s="84"/>
      <c r="L824" s="84"/>
      <c r="M824" s="83"/>
      <c r="N824" s="83"/>
      <c r="O824" s="83"/>
      <c r="P824" s="83"/>
      <c r="Q824" s="83"/>
      <c r="R824" s="83"/>
      <c r="S824" s="83"/>
      <c r="T824" s="83"/>
      <c r="U824" s="83"/>
      <c r="V824" s="83"/>
      <c r="W824" s="83"/>
    </row>
    <row r="825" spans="2:23" ht="18" customHeight="1" x14ac:dyDescent="0.15">
      <c r="B825" s="83"/>
      <c r="C825" s="83"/>
      <c r="D825" s="83"/>
      <c r="E825" s="83"/>
      <c r="F825" s="83"/>
      <c r="G825" s="83"/>
      <c r="H825" s="83"/>
      <c r="I825" s="84"/>
      <c r="J825" s="84"/>
      <c r="K825" s="84"/>
      <c r="L825" s="84"/>
      <c r="M825" s="83"/>
      <c r="N825" s="83"/>
      <c r="O825" s="83"/>
      <c r="P825" s="83"/>
      <c r="Q825" s="83"/>
      <c r="R825" s="83"/>
      <c r="S825" s="83"/>
      <c r="T825" s="83"/>
      <c r="U825" s="83"/>
      <c r="V825" s="83"/>
      <c r="W825" s="83"/>
    </row>
    <row r="826" spans="2:23" ht="18" customHeight="1" x14ac:dyDescent="0.15">
      <c r="B826" s="83"/>
      <c r="C826" s="83"/>
      <c r="D826" s="83"/>
      <c r="E826" s="83"/>
      <c r="F826" s="83"/>
      <c r="G826" s="83"/>
      <c r="H826" s="83"/>
      <c r="I826" s="84"/>
      <c r="J826" s="84"/>
      <c r="K826" s="84"/>
      <c r="L826" s="84"/>
      <c r="M826" s="83"/>
      <c r="N826" s="83"/>
      <c r="O826" s="83"/>
      <c r="P826" s="83"/>
      <c r="Q826" s="83"/>
      <c r="R826" s="83"/>
      <c r="S826" s="83"/>
      <c r="T826" s="83"/>
      <c r="U826" s="83"/>
      <c r="V826" s="83"/>
      <c r="W826" s="83"/>
    </row>
    <row r="827" spans="2:23" ht="18" customHeight="1" x14ac:dyDescent="0.15">
      <c r="B827" s="83"/>
      <c r="C827" s="83"/>
      <c r="D827" s="83"/>
      <c r="E827" s="83"/>
      <c r="F827" s="83"/>
      <c r="G827" s="83"/>
      <c r="H827" s="83"/>
      <c r="I827" s="84"/>
      <c r="J827" s="84"/>
      <c r="K827" s="84"/>
      <c r="L827" s="84"/>
      <c r="M827" s="83"/>
      <c r="N827" s="83"/>
      <c r="O827" s="83"/>
      <c r="P827" s="83"/>
      <c r="Q827" s="83"/>
      <c r="R827" s="83"/>
      <c r="S827" s="83"/>
      <c r="T827" s="83"/>
      <c r="U827" s="83"/>
      <c r="V827" s="83"/>
      <c r="W827" s="83"/>
    </row>
    <row r="828" spans="2:23" ht="18" customHeight="1" x14ac:dyDescent="0.15">
      <c r="B828" s="83"/>
      <c r="C828" s="83"/>
      <c r="D828" s="83"/>
      <c r="E828" s="83"/>
      <c r="F828" s="83"/>
      <c r="G828" s="83"/>
      <c r="H828" s="83"/>
      <c r="I828" s="84"/>
      <c r="J828" s="84"/>
      <c r="K828" s="84"/>
      <c r="L828" s="84"/>
      <c r="M828" s="83"/>
      <c r="N828" s="83"/>
      <c r="O828" s="83"/>
      <c r="P828" s="83"/>
      <c r="Q828" s="83"/>
      <c r="R828" s="83"/>
      <c r="S828" s="83"/>
      <c r="T828" s="83"/>
      <c r="U828" s="83"/>
      <c r="V828" s="83"/>
      <c r="W828" s="83"/>
    </row>
    <row r="829" spans="2:23" ht="18" customHeight="1" x14ac:dyDescent="0.15">
      <c r="B829" s="83"/>
      <c r="C829" s="83"/>
      <c r="D829" s="83"/>
      <c r="E829" s="83"/>
      <c r="F829" s="83"/>
      <c r="G829" s="83"/>
      <c r="H829" s="83"/>
      <c r="I829" s="84"/>
      <c r="J829" s="84"/>
      <c r="K829" s="84"/>
      <c r="L829" s="84"/>
      <c r="M829" s="83"/>
      <c r="N829" s="83"/>
      <c r="O829" s="83"/>
      <c r="P829" s="83"/>
      <c r="Q829" s="83"/>
      <c r="R829" s="83"/>
      <c r="S829" s="83"/>
      <c r="T829" s="83"/>
      <c r="U829" s="83"/>
      <c r="V829" s="83"/>
      <c r="W829" s="83"/>
    </row>
    <row r="830" spans="2:23" ht="18" customHeight="1" x14ac:dyDescent="0.15">
      <c r="B830" s="83"/>
      <c r="C830" s="83"/>
      <c r="D830" s="83"/>
      <c r="E830" s="83"/>
      <c r="F830" s="83"/>
      <c r="G830" s="83"/>
      <c r="H830" s="83"/>
      <c r="I830" s="84"/>
      <c r="J830" s="84"/>
      <c r="K830" s="84"/>
      <c r="L830" s="84"/>
      <c r="M830" s="83"/>
      <c r="N830" s="83"/>
      <c r="O830" s="83"/>
      <c r="P830" s="83"/>
      <c r="Q830" s="83"/>
      <c r="R830" s="83"/>
      <c r="S830" s="83"/>
      <c r="T830" s="83"/>
      <c r="U830" s="83"/>
      <c r="V830" s="83"/>
      <c r="W830" s="83"/>
    </row>
    <row r="831" spans="2:23" ht="18" customHeight="1" x14ac:dyDescent="0.15">
      <c r="B831" s="83"/>
      <c r="C831" s="83"/>
      <c r="D831" s="83"/>
      <c r="E831" s="83"/>
      <c r="F831" s="83"/>
      <c r="G831" s="83"/>
      <c r="H831" s="83"/>
      <c r="I831" s="84"/>
      <c r="J831" s="84"/>
      <c r="K831" s="84"/>
      <c r="L831" s="84"/>
      <c r="M831" s="83"/>
      <c r="N831" s="83"/>
      <c r="O831" s="83"/>
      <c r="P831" s="83"/>
      <c r="Q831" s="83"/>
      <c r="R831" s="83"/>
      <c r="S831" s="83"/>
      <c r="T831" s="83"/>
      <c r="U831" s="83"/>
      <c r="V831" s="83"/>
      <c r="W831" s="83"/>
    </row>
    <row r="832" spans="2:23" ht="18" customHeight="1" x14ac:dyDescent="0.15">
      <c r="B832" s="83"/>
      <c r="C832" s="83"/>
      <c r="D832" s="83"/>
      <c r="E832" s="83"/>
      <c r="F832" s="83"/>
      <c r="G832" s="83"/>
      <c r="H832" s="83"/>
      <c r="I832" s="84"/>
      <c r="J832" s="84"/>
      <c r="K832" s="84"/>
      <c r="L832" s="84"/>
      <c r="M832" s="83"/>
      <c r="N832" s="83"/>
      <c r="O832" s="83"/>
      <c r="P832" s="83"/>
      <c r="Q832" s="83"/>
      <c r="R832" s="83"/>
      <c r="S832" s="83"/>
      <c r="T832" s="83"/>
      <c r="U832" s="83"/>
      <c r="V832" s="83"/>
      <c r="W832" s="83"/>
    </row>
    <row r="833" spans="2:23" ht="18" customHeight="1" x14ac:dyDescent="0.15">
      <c r="B833" s="83"/>
      <c r="C833" s="83"/>
      <c r="D833" s="83"/>
      <c r="E833" s="83"/>
      <c r="F833" s="83"/>
      <c r="G833" s="83"/>
      <c r="H833" s="83"/>
      <c r="I833" s="84"/>
      <c r="J833" s="84"/>
      <c r="K833" s="84"/>
      <c r="L833" s="84"/>
      <c r="M833" s="83"/>
      <c r="N833" s="83"/>
      <c r="O833" s="83"/>
      <c r="P833" s="83"/>
      <c r="Q833" s="83"/>
      <c r="R833" s="83"/>
      <c r="S833" s="83"/>
      <c r="T833" s="83"/>
      <c r="U833" s="83"/>
      <c r="V833" s="83"/>
      <c r="W833" s="83"/>
    </row>
    <row r="834" spans="2:23" ht="18" customHeight="1" x14ac:dyDescent="0.15">
      <c r="B834" s="83"/>
      <c r="C834" s="83"/>
      <c r="D834" s="83"/>
      <c r="E834" s="83"/>
      <c r="F834" s="83"/>
      <c r="G834" s="83"/>
      <c r="H834" s="83"/>
      <c r="I834" s="84"/>
      <c r="J834" s="84"/>
      <c r="K834" s="84"/>
      <c r="L834" s="84"/>
      <c r="M834" s="83"/>
      <c r="N834" s="83"/>
      <c r="O834" s="83"/>
      <c r="P834" s="83"/>
      <c r="Q834" s="83"/>
      <c r="R834" s="83"/>
      <c r="S834" s="83"/>
      <c r="T834" s="83"/>
      <c r="U834" s="83"/>
      <c r="V834" s="83"/>
      <c r="W834" s="83"/>
    </row>
    <row r="835" spans="2:23" ht="18" customHeight="1" x14ac:dyDescent="0.15">
      <c r="B835" s="83"/>
      <c r="C835" s="83"/>
      <c r="D835" s="83"/>
      <c r="E835" s="83"/>
      <c r="F835" s="83"/>
      <c r="G835" s="83"/>
      <c r="H835" s="83"/>
      <c r="I835" s="84"/>
      <c r="J835" s="84"/>
      <c r="K835" s="84"/>
      <c r="L835" s="84"/>
      <c r="M835" s="83"/>
      <c r="N835" s="83"/>
      <c r="O835" s="83"/>
      <c r="P835" s="83"/>
      <c r="Q835" s="83"/>
      <c r="R835" s="83"/>
      <c r="S835" s="83"/>
      <c r="T835" s="83"/>
      <c r="U835" s="83"/>
      <c r="V835" s="83"/>
      <c r="W835" s="83"/>
    </row>
    <row r="836" spans="2:23" ht="18" customHeight="1" x14ac:dyDescent="0.15">
      <c r="B836" s="83"/>
      <c r="C836" s="83"/>
      <c r="D836" s="83"/>
      <c r="E836" s="83"/>
      <c r="F836" s="83"/>
      <c r="G836" s="83"/>
      <c r="H836" s="83"/>
      <c r="I836" s="84"/>
      <c r="J836" s="84"/>
      <c r="K836" s="84"/>
      <c r="L836" s="84"/>
      <c r="M836" s="83"/>
      <c r="N836" s="83"/>
      <c r="O836" s="83"/>
      <c r="P836" s="83"/>
      <c r="Q836" s="83"/>
      <c r="R836" s="83"/>
      <c r="S836" s="83"/>
      <c r="T836" s="83"/>
      <c r="U836" s="83"/>
      <c r="V836" s="83"/>
      <c r="W836" s="83"/>
    </row>
    <row r="837" spans="2:23" ht="18" customHeight="1" x14ac:dyDescent="0.15">
      <c r="B837" s="83"/>
      <c r="C837" s="83"/>
      <c r="D837" s="83"/>
      <c r="E837" s="83"/>
      <c r="F837" s="83"/>
      <c r="G837" s="83"/>
      <c r="H837" s="83"/>
      <c r="I837" s="84"/>
      <c r="J837" s="84"/>
      <c r="K837" s="84"/>
      <c r="L837" s="84"/>
      <c r="M837" s="83"/>
      <c r="N837" s="83"/>
      <c r="O837" s="83"/>
      <c r="P837" s="83"/>
      <c r="Q837" s="83"/>
      <c r="R837" s="83"/>
      <c r="S837" s="83"/>
      <c r="T837" s="83"/>
      <c r="U837" s="83"/>
      <c r="V837" s="83"/>
      <c r="W837" s="83"/>
    </row>
    <row r="838" spans="2:23" ht="18" customHeight="1" x14ac:dyDescent="0.15">
      <c r="B838" s="83"/>
      <c r="C838" s="83"/>
      <c r="D838" s="83"/>
      <c r="E838" s="83"/>
      <c r="F838" s="83"/>
      <c r="G838" s="83"/>
      <c r="H838" s="83"/>
      <c r="I838" s="84"/>
      <c r="J838" s="84"/>
      <c r="K838" s="84"/>
      <c r="L838" s="84"/>
      <c r="M838" s="83"/>
      <c r="N838" s="83"/>
      <c r="O838" s="83"/>
      <c r="P838" s="83"/>
      <c r="Q838" s="83"/>
      <c r="R838" s="83"/>
      <c r="S838" s="83"/>
      <c r="T838" s="83"/>
      <c r="U838" s="83"/>
      <c r="V838" s="83"/>
      <c r="W838" s="83"/>
    </row>
    <row r="839" spans="2:23" ht="18" customHeight="1" x14ac:dyDescent="0.15">
      <c r="B839" s="83"/>
      <c r="C839" s="83"/>
      <c r="D839" s="83"/>
      <c r="E839" s="83"/>
      <c r="F839" s="83"/>
      <c r="G839" s="83"/>
      <c r="H839" s="83"/>
      <c r="I839" s="84"/>
      <c r="J839" s="84"/>
      <c r="K839" s="84"/>
      <c r="L839" s="84"/>
      <c r="M839" s="83"/>
      <c r="N839" s="83"/>
      <c r="O839" s="83"/>
      <c r="P839" s="83"/>
      <c r="Q839" s="83"/>
      <c r="R839" s="83"/>
      <c r="S839" s="83"/>
      <c r="T839" s="83"/>
      <c r="U839" s="83"/>
      <c r="V839" s="83"/>
      <c r="W839" s="83"/>
    </row>
    <row r="840" spans="2:23" ht="18" customHeight="1" x14ac:dyDescent="0.15">
      <c r="B840" s="83"/>
      <c r="C840" s="83"/>
      <c r="D840" s="83"/>
      <c r="E840" s="83"/>
      <c r="F840" s="83"/>
      <c r="G840" s="83"/>
      <c r="H840" s="83"/>
      <c r="I840" s="84"/>
      <c r="J840" s="84"/>
      <c r="K840" s="84"/>
      <c r="L840" s="84"/>
      <c r="M840" s="83"/>
      <c r="N840" s="83"/>
      <c r="O840" s="83"/>
      <c r="P840" s="83"/>
      <c r="Q840" s="83"/>
      <c r="R840" s="83"/>
      <c r="S840" s="83"/>
      <c r="T840" s="83"/>
      <c r="U840" s="83"/>
      <c r="V840" s="83"/>
      <c r="W840" s="83"/>
    </row>
    <row r="841" spans="2:23" ht="18" customHeight="1" x14ac:dyDescent="0.15">
      <c r="B841" s="83"/>
      <c r="C841" s="83"/>
      <c r="D841" s="83"/>
      <c r="E841" s="83"/>
      <c r="F841" s="83"/>
      <c r="G841" s="83"/>
      <c r="H841" s="83"/>
      <c r="I841" s="84"/>
      <c r="J841" s="84"/>
      <c r="K841" s="84"/>
      <c r="L841" s="84"/>
      <c r="M841" s="83"/>
      <c r="N841" s="83"/>
      <c r="O841" s="83"/>
      <c r="P841" s="83"/>
      <c r="Q841" s="83"/>
      <c r="R841" s="83"/>
      <c r="S841" s="83"/>
      <c r="T841" s="83"/>
      <c r="U841" s="83"/>
      <c r="V841" s="83"/>
      <c r="W841" s="83"/>
    </row>
    <row r="842" spans="2:23" ht="18" customHeight="1" x14ac:dyDescent="0.15">
      <c r="B842" s="83"/>
      <c r="C842" s="83"/>
      <c r="D842" s="83"/>
      <c r="E842" s="83"/>
      <c r="F842" s="83"/>
      <c r="G842" s="83"/>
      <c r="H842" s="83"/>
      <c r="I842" s="84"/>
      <c r="J842" s="84"/>
      <c r="K842" s="84"/>
      <c r="L842" s="84"/>
      <c r="M842" s="83"/>
      <c r="N842" s="83"/>
      <c r="O842" s="83"/>
      <c r="P842" s="83"/>
      <c r="Q842" s="83"/>
      <c r="R842" s="83"/>
      <c r="S842" s="83"/>
      <c r="T842" s="83"/>
      <c r="U842" s="83"/>
      <c r="V842" s="83"/>
      <c r="W842" s="83"/>
    </row>
    <row r="843" spans="2:23" ht="18" customHeight="1" x14ac:dyDescent="0.15">
      <c r="B843" s="83"/>
      <c r="C843" s="83"/>
      <c r="D843" s="83"/>
      <c r="E843" s="83"/>
      <c r="F843" s="83"/>
      <c r="G843" s="83"/>
      <c r="H843" s="83"/>
      <c r="I843" s="84"/>
      <c r="J843" s="84"/>
      <c r="K843" s="84"/>
      <c r="L843" s="84"/>
      <c r="M843" s="83"/>
      <c r="N843" s="83"/>
      <c r="O843" s="83"/>
      <c r="P843" s="83"/>
      <c r="Q843" s="83"/>
      <c r="R843" s="83"/>
      <c r="S843" s="83"/>
      <c r="T843" s="83"/>
      <c r="U843" s="83"/>
      <c r="V843" s="83"/>
      <c r="W843" s="83"/>
    </row>
    <row r="844" spans="2:23" ht="18" customHeight="1" x14ac:dyDescent="0.15">
      <c r="B844" s="83"/>
      <c r="C844" s="83"/>
      <c r="D844" s="83"/>
      <c r="E844" s="83"/>
      <c r="F844" s="83"/>
      <c r="G844" s="83"/>
      <c r="H844" s="83"/>
      <c r="I844" s="84"/>
      <c r="J844" s="84"/>
      <c r="K844" s="84"/>
      <c r="L844" s="84"/>
      <c r="M844" s="83"/>
      <c r="N844" s="83"/>
      <c r="O844" s="83"/>
      <c r="P844" s="83"/>
      <c r="Q844" s="83"/>
      <c r="R844" s="83"/>
      <c r="S844" s="83"/>
      <c r="T844" s="83"/>
      <c r="U844" s="83"/>
      <c r="V844" s="83"/>
      <c r="W844" s="83"/>
    </row>
    <row r="845" spans="2:23" ht="18" customHeight="1" x14ac:dyDescent="0.15">
      <c r="B845" s="83"/>
      <c r="C845" s="83"/>
      <c r="D845" s="83"/>
      <c r="E845" s="83"/>
      <c r="F845" s="83"/>
      <c r="G845" s="83"/>
      <c r="H845" s="83"/>
      <c r="I845" s="84"/>
      <c r="J845" s="84"/>
      <c r="K845" s="84"/>
      <c r="L845" s="84"/>
      <c r="M845" s="83"/>
      <c r="N845" s="83"/>
      <c r="O845" s="83"/>
      <c r="P845" s="83"/>
      <c r="Q845" s="83"/>
      <c r="R845" s="83"/>
      <c r="S845" s="83"/>
      <c r="T845" s="83"/>
      <c r="U845" s="83"/>
      <c r="V845" s="83"/>
      <c r="W845" s="83"/>
    </row>
    <row r="846" spans="2:23" ht="18" customHeight="1" x14ac:dyDescent="0.15">
      <c r="B846" s="83"/>
      <c r="C846" s="83"/>
      <c r="D846" s="83"/>
      <c r="E846" s="83"/>
      <c r="F846" s="83"/>
      <c r="G846" s="83"/>
      <c r="H846" s="83"/>
      <c r="I846" s="84"/>
      <c r="J846" s="84"/>
      <c r="K846" s="84"/>
      <c r="L846" s="84"/>
      <c r="M846" s="83"/>
      <c r="N846" s="83"/>
      <c r="O846" s="83"/>
      <c r="P846" s="83"/>
      <c r="Q846" s="83"/>
      <c r="R846" s="83"/>
      <c r="S846" s="83"/>
      <c r="T846" s="83"/>
      <c r="U846" s="83"/>
      <c r="V846" s="83"/>
      <c r="W846" s="83"/>
    </row>
    <row r="847" spans="2:23" ht="18" customHeight="1" x14ac:dyDescent="0.15">
      <c r="B847" s="83"/>
      <c r="C847" s="83"/>
      <c r="D847" s="83"/>
      <c r="E847" s="83"/>
      <c r="F847" s="83"/>
      <c r="G847" s="83"/>
      <c r="H847" s="83"/>
      <c r="I847" s="84"/>
      <c r="J847" s="84"/>
      <c r="K847" s="84"/>
      <c r="L847" s="84"/>
      <c r="M847" s="83"/>
      <c r="N847" s="83"/>
      <c r="O847" s="83"/>
      <c r="P847" s="83"/>
      <c r="Q847" s="83"/>
      <c r="R847" s="83"/>
      <c r="S847" s="83"/>
      <c r="T847" s="83"/>
      <c r="U847" s="83"/>
      <c r="V847" s="83"/>
      <c r="W847" s="83"/>
    </row>
    <row r="848" spans="2:23" ht="18" customHeight="1" x14ac:dyDescent="0.15">
      <c r="B848" s="83"/>
      <c r="C848" s="83"/>
      <c r="D848" s="83"/>
      <c r="E848" s="83"/>
      <c r="F848" s="83"/>
      <c r="G848" s="83"/>
      <c r="H848" s="83"/>
      <c r="I848" s="84"/>
      <c r="J848" s="84"/>
      <c r="K848" s="84"/>
      <c r="L848" s="84"/>
      <c r="M848" s="83"/>
      <c r="N848" s="83"/>
      <c r="O848" s="83"/>
      <c r="P848" s="83"/>
      <c r="Q848" s="83"/>
      <c r="R848" s="83"/>
      <c r="S848" s="83"/>
      <c r="T848" s="83"/>
      <c r="U848" s="83"/>
      <c r="V848" s="83"/>
      <c r="W848" s="83"/>
    </row>
    <row r="849" spans="2:23" ht="18" customHeight="1" x14ac:dyDescent="0.15">
      <c r="B849" s="83"/>
      <c r="C849" s="83"/>
      <c r="D849" s="83"/>
      <c r="E849" s="83"/>
      <c r="F849" s="83"/>
      <c r="G849" s="83"/>
      <c r="H849" s="83"/>
      <c r="I849" s="84"/>
      <c r="J849" s="84"/>
      <c r="K849" s="84"/>
      <c r="L849" s="84"/>
      <c r="M849" s="83"/>
      <c r="N849" s="83"/>
      <c r="O849" s="83"/>
      <c r="P849" s="83"/>
      <c r="Q849" s="83"/>
      <c r="R849" s="83"/>
      <c r="S849" s="83"/>
      <c r="T849" s="83"/>
      <c r="U849" s="83"/>
      <c r="V849" s="83"/>
      <c r="W849" s="83"/>
    </row>
    <row r="850" spans="2:23" ht="18" customHeight="1" x14ac:dyDescent="0.15">
      <c r="B850" s="83"/>
      <c r="C850" s="83"/>
      <c r="D850" s="83"/>
      <c r="E850" s="83"/>
      <c r="F850" s="83"/>
      <c r="G850" s="83"/>
      <c r="H850" s="83"/>
      <c r="I850" s="84"/>
      <c r="J850" s="84"/>
      <c r="K850" s="84"/>
      <c r="L850" s="84"/>
      <c r="M850" s="83"/>
      <c r="N850" s="83"/>
      <c r="O850" s="83"/>
      <c r="P850" s="83"/>
      <c r="Q850" s="83"/>
      <c r="R850" s="83"/>
      <c r="S850" s="83"/>
      <c r="T850" s="83"/>
      <c r="U850" s="83"/>
      <c r="V850" s="83"/>
      <c r="W850" s="83"/>
    </row>
    <row r="851" spans="2:23" ht="18" customHeight="1" x14ac:dyDescent="0.15">
      <c r="B851" s="83"/>
      <c r="C851" s="83"/>
      <c r="D851" s="83"/>
      <c r="E851" s="83"/>
      <c r="F851" s="83"/>
      <c r="G851" s="83"/>
      <c r="H851" s="83"/>
      <c r="I851" s="84"/>
      <c r="J851" s="84"/>
      <c r="K851" s="84"/>
      <c r="L851" s="84"/>
      <c r="M851" s="83"/>
      <c r="N851" s="83"/>
      <c r="O851" s="83"/>
      <c r="P851" s="83"/>
      <c r="Q851" s="83"/>
      <c r="R851" s="83"/>
      <c r="S851" s="83"/>
      <c r="T851" s="83"/>
      <c r="U851" s="83"/>
      <c r="V851" s="83"/>
      <c r="W851" s="83"/>
    </row>
    <row r="852" spans="2:23" ht="18" customHeight="1" x14ac:dyDescent="0.15">
      <c r="B852" s="83"/>
      <c r="C852" s="83"/>
      <c r="D852" s="83"/>
      <c r="E852" s="83"/>
      <c r="F852" s="83"/>
      <c r="G852" s="83"/>
      <c r="H852" s="83"/>
      <c r="I852" s="84"/>
      <c r="J852" s="84"/>
      <c r="K852" s="84"/>
      <c r="L852" s="84"/>
      <c r="M852" s="83"/>
      <c r="N852" s="83"/>
      <c r="O852" s="83"/>
      <c r="P852" s="83"/>
      <c r="Q852" s="83"/>
      <c r="R852" s="83"/>
      <c r="S852" s="83"/>
      <c r="T852" s="83"/>
      <c r="U852" s="83"/>
      <c r="V852" s="83"/>
      <c r="W852" s="83"/>
    </row>
    <row r="853" spans="2:23" ht="18" customHeight="1" x14ac:dyDescent="0.15">
      <c r="B853" s="83"/>
      <c r="C853" s="83"/>
      <c r="D853" s="83"/>
      <c r="E853" s="83"/>
      <c r="F853" s="83"/>
      <c r="G853" s="83"/>
      <c r="H853" s="83"/>
      <c r="I853" s="84"/>
      <c r="J853" s="84"/>
      <c r="K853" s="84"/>
      <c r="L853" s="84"/>
      <c r="M853" s="83"/>
      <c r="N853" s="83"/>
      <c r="O853" s="83"/>
      <c r="P853" s="83"/>
      <c r="Q853" s="83"/>
      <c r="R853" s="83"/>
      <c r="S853" s="83"/>
      <c r="T853" s="83"/>
      <c r="U853" s="83"/>
      <c r="V853" s="83"/>
      <c r="W853" s="83"/>
    </row>
    <row r="854" spans="2:23" ht="18" customHeight="1" x14ac:dyDescent="0.15">
      <c r="B854" s="83"/>
      <c r="C854" s="83"/>
      <c r="D854" s="83"/>
      <c r="E854" s="83"/>
      <c r="F854" s="83"/>
      <c r="G854" s="83"/>
      <c r="H854" s="83"/>
      <c r="I854" s="84"/>
      <c r="J854" s="84"/>
      <c r="K854" s="84"/>
      <c r="L854" s="84"/>
      <c r="M854" s="83"/>
      <c r="N854" s="83"/>
      <c r="O854" s="83"/>
      <c r="P854" s="83"/>
      <c r="Q854" s="83"/>
      <c r="R854" s="83"/>
      <c r="S854" s="83"/>
      <c r="T854" s="83"/>
      <c r="U854" s="83"/>
      <c r="V854" s="83"/>
      <c r="W854" s="83"/>
    </row>
    <row r="855" spans="2:23" ht="18" customHeight="1" x14ac:dyDescent="0.15">
      <c r="B855" s="83"/>
      <c r="C855" s="83"/>
      <c r="D855" s="83"/>
      <c r="E855" s="83"/>
      <c r="F855" s="83"/>
      <c r="G855" s="83"/>
      <c r="H855" s="83"/>
      <c r="I855" s="84"/>
      <c r="J855" s="84"/>
      <c r="K855" s="84"/>
      <c r="L855" s="84"/>
      <c r="M855" s="83"/>
      <c r="N855" s="83"/>
      <c r="O855" s="83"/>
      <c r="P855" s="83"/>
      <c r="Q855" s="83"/>
      <c r="R855" s="83"/>
      <c r="S855" s="83"/>
      <c r="T855" s="83"/>
      <c r="U855" s="83"/>
      <c r="V855" s="83"/>
      <c r="W855" s="83"/>
    </row>
    <row r="856" spans="2:23" ht="18" customHeight="1" x14ac:dyDescent="0.15">
      <c r="B856" s="83"/>
      <c r="C856" s="83"/>
      <c r="D856" s="83"/>
      <c r="E856" s="83"/>
      <c r="F856" s="83"/>
      <c r="G856" s="83"/>
      <c r="H856" s="83"/>
      <c r="I856" s="84"/>
      <c r="J856" s="84"/>
      <c r="K856" s="84"/>
      <c r="L856" s="84"/>
      <c r="M856" s="83"/>
      <c r="N856" s="83"/>
      <c r="O856" s="83"/>
      <c r="P856" s="83"/>
      <c r="Q856" s="83"/>
      <c r="R856" s="83"/>
      <c r="S856" s="83"/>
      <c r="T856" s="83"/>
      <c r="U856" s="83"/>
      <c r="V856" s="83"/>
      <c r="W856" s="83"/>
    </row>
    <row r="857" spans="2:23" ht="18" customHeight="1" x14ac:dyDescent="0.15">
      <c r="B857" s="83"/>
      <c r="C857" s="83"/>
      <c r="D857" s="83"/>
      <c r="E857" s="83"/>
      <c r="F857" s="83"/>
      <c r="G857" s="83"/>
      <c r="H857" s="83"/>
      <c r="I857" s="84"/>
      <c r="J857" s="84"/>
      <c r="K857" s="84"/>
      <c r="L857" s="84"/>
      <c r="M857" s="83"/>
      <c r="N857" s="83"/>
      <c r="O857" s="83"/>
      <c r="P857" s="83"/>
      <c r="Q857" s="83"/>
      <c r="R857" s="83"/>
      <c r="S857" s="83"/>
      <c r="T857" s="83"/>
      <c r="U857" s="83"/>
      <c r="V857" s="83"/>
      <c r="W857" s="83"/>
    </row>
    <row r="858" spans="2:23" ht="18" customHeight="1" x14ac:dyDescent="0.15">
      <c r="B858" s="83"/>
      <c r="C858" s="83"/>
      <c r="D858" s="83"/>
      <c r="E858" s="83"/>
      <c r="F858" s="83"/>
      <c r="G858" s="83"/>
      <c r="H858" s="83"/>
      <c r="I858" s="84"/>
      <c r="J858" s="84"/>
      <c r="K858" s="84"/>
      <c r="L858" s="84"/>
      <c r="M858" s="83"/>
      <c r="N858" s="83"/>
      <c r="O858" s="83"/>
      <c r="P858" s="83"/>
      <c r="Q858" s="83"/>
      <c r="R858" s="83"/>
      <c r="S858" s="83"/>
      <c r="T858" s="83"/>
      <c r="U858" s="83"/>
      <c r="V858" s="83"/>
      <c r="W858" s="83"/>
    </row>
    <row r="859" spans="2:23" ht="18" customHeight="1" x14ac:dyDescent="0.15">
      <c r="B859" s="83"/>
      <c r="C859" s="83"/>
      <c r="D859" s="83"/>
      <c r="E859" s="83"/>
      <c r="F859" s="83"/>
      <c r="G859" s="83"/>
      <c r="H859" s="83"/>
      <c r="I859" s="84"/>
      <c r="J859" s="84"/>
      <c r="K859" s="84"/>
      <c r="L859" s="84"/>
      <c r="M859" s="83"/>
      <c r="N859" s="83"/>
      <c r="O859" s="83"/>
      <c r="P859" s="83"/>
      <c r="Q859" s="83"/>
      <c r="R859" s="83"/>
      <c r="S859" s="83"/>
      <c r="T859" s="83"/>
      <c r="U859" s="83"/>
      <c r="V859" s="83"/>
      <c r="W859" s="83"/>
    </row>
    <row r="860" spans="2:23" ht="18" customHeight="1" x14ac:dyDescent="0.15">
      <c r="B860" s="83"/>
      <c r="C860" s="83"/>
      <c r="D860" s="83"/>
      <c r="E860" s="83"/>
      <c r="F860" s="83"/>
      <c r="G860" s="83"/>
      <c r="H860" s="83"/>
      <c r="I860" s="84"/>
      <c r="J860" s="84"/>
      <c r="K860" s="84"/>
      <c r="L860" s="84"/>
      <c r="M860" s="83"/>
      <c r="N860" s="83"/>
      <c r="O860" s="83"/>
      <c r="P860" s="83"/>
      <c r="Q860" s="83"/>
      <c r="R860" s="83"/>
      <c r="S860" s="83"/>
      <c r="T860" s="83"/>
      <c r="U860" s="83"/>
      <c r="V860" s="83"/>
      <c r="W860" s="83"/>
    </row>
    <row r="861" spans="2:23" ht="18" customHeight="1" x14ac:dyDescent="0.15">
      <c r="B861" s="83"/>
      <c r="C861" s="83"/>
      <c r="D861" s="83"/>
      <c r="E861" s="83"/>
      <c r="F861" s="83"/>
      <c r="G861" s="83"/>
      <c r="H861" s="83"/>
      <c r="I861" s="84"/>
      <c r="J861" s="84"/>
      <c r="K861" s="84"/>
      <c r="L861" s="84"/>
      <c r="M861" s="83"/>
      <c r="N861" s="83"/>
      <c r="O861" s="83"/>
      <c r="P861" s="83"/>
      <c r="Q861" s="83"/>
      <c r="R861" s="83"/>
      <c r="S861" s="83"/>
      <c r="T861" s="83"/>
      <c r="U861" s="83"/>
      <c r="V861" s="83"/>
      <c r="W861" s="83"/>
    </row>
    <row r="862" spans="2:23" ht="18" customHeight="1" x14ac:dyDescent="0.15">
      <c r="B862" s="83"/>
      <c r="C862" s="83"/>
      <c r="D862" s="83"/>
      <c r="E862" s="83"/>
      <c r="F862" s="83"/>
      <c r="G862" s="83"/>
      <c r="H862" s="83"/>
      <c r="I862" s="84"/>
      <c r="J862" s="84"/>
      <c r="K862" s="84"/>
      <c r="L862" s="84"/>
      <c r="M862" s="83"/>
      <c r="N862" s="83"/>
      <c r="O862" s="83"/>
      <c r="P862" s="83"/>
      <c r="Q862" s="83"/>
      <c r="R862" s="83"/>
      <c r="S862" s="83"/>
      <c r="T862" s="83"/>
      <c r="U862" s="83"/>
      <c r="V862" s="83"/>
      <c r="W862" s="83"/>
    </row>
    <row r="863" spans="2:23" ht="18" customHeight="1" x14ac:dyDescent="0.15">
      <c r="B863" s="83"/>
      <c r="C863" s="83"/>
      <c r="D863" s="83"/>
      <c r="E863" s="83"/>
      <c r="F863" s="83"/>
      <c r="G863" s="83"/>
      <c r="H863" s="83"/>
      <c r="I863" s="84"/>
      <c r="J863" s="84"/>
      <c r="K863" s="84"/>
      <c r="L863" s="84"/>
      <c r="M863" s="83"/>
      <c r="N863" s="83"/>
      <c r="O863" s="83"/>
      <c r="P863" s="83"/>
      <c r="Q863" s="83"/>
      <c r="R863" s="83"/>
      <c r="S863" s="83"/>
      <c r="T863" s="83"/>
      <c r="U863" s="83"/>
      <c r="V863" s="83"/>
      <c r="W863" s="83"/>
    </row>
    <row r="864" spans="2:23" ht="18" customHeight="1" x14ac:dyDescent="0.15">
      <c r="B864" s="83"/>
      <c r="C864" s="83"/>
      <c r="D864" s="83"/>
      <c r="E864" s="83"/>
      <c r="F864" s="83"/>
      <c r="G864" s="83"/>
      <c r="H864" s="83"/>
      <c r="I864" s="84"/>
      <c r="J864" s="84"/>
      <c r="K864" s="84"/>
      <c r="L864" s="84"/>
      <c r="M864" s="83"/>
      <c r="N864" s="83"/>
      <c r="O864" s="83"/>
      <c r="P864" s="83"/>
      <c r="Q864" s="83"/>
      <c r="R864" s="83"/>
      <c r="S864" s="83"/>
      <c r="T864" s="83"/>
      <c r="U864" s="83"/>
      <c r="V864" s="83"/>
      <c r="W864" s="83"/>
    </row>
    <row r="865" spans="2:23" ht="18" customHeight="1" x14ac:dyDescent="0.15">
      <c r="B865" s="83"/>
      <c r="C865" s="83"/>
      <c r="D865" s="83"/>
      <c r="E865" s="83"/>
      <c r="F865" s="83"/>
      <c r="G865" s="83"/>
      <c r="H865" s="83"/>
      <c r="I865" s="84"/>
      <c r="J865" s="84"/>
      <c r="K865" s="84"/>
      <c r="L865" s="84"/>
      <c r="M865" s="83"/>
      <c r="N865" s="83"/>
      <c r="O865" s="83"/>
      <c r="P865" s="83"/>
      <c r="Q865" s="83"/>
      <c r="R865" s="83"/>
      <c r="S865" s="83"/>
      <c r="T865" s="83"/>
      <c r="U865" s="83"/>
      <c r="V865" s="83"/>
      <c r="W865" s="83"/>
    </row>
    <row r="866" spans="2:23" ht="18" customHeight="1" x14ac:dyDescent="0.15">
      <c r="B866" s="83"/>
      <c r="C866" s="83"/>
      <c r="D866" s="83"/>
      <c r="E866" s="83"/>
      <c r="F866" s="83"/>
      <c r="G866" s="83"/>
      <c r="H866" s="83"/>
      <c r="I866" s="84"/>
      <c r="J866" s="84"/>
      <c r="K866" s="84"/>
      <c r="L866" s="84"/>
      <c r="M866" s="83"/>
      <c r="N866" s="83"/>
      <c r="O866" s="83"/>
      <c r="P866" s="83"/>
      <c r="Q866" s="83"/>
      <c r="R866" s="83"/>
      <c r="S866" s="83"/>
      <c r="T866" s="83"/>
      <c r="U866" s="83"/>
      <c r="V866" s="83"/>
      <c r="W866" s="83"/>
    </row>
    <row r="867" spans="2:23" ht="18" customHeight="1" x14ac:dyDescent="0.15">
      <c r="B867" s="83"/>
      <c r="C867" s="83"/>
      <c r="D867" s="83"/>
      <c r="E867" s="83"/>
      <c r="F867" s="83"/>
      <c r="G867" s="83"/>
      <c r="H867" s="83"/>
      <c r="I867" s="84"/>
      <c r="J867" s="84"/>
      <c r="K867" s="84"/>
      <c r="L867" s="84"/>
      <c r="M867" s="83"/>
      <c r="N867" s="83"/>
      <c r="O867" s="83"/>
      <c r="P867" s="83"/>
      <c r="Q867" s="83"/>
      <c r="R867" s="83"/>
      <c r="S867" s="83"/>
      <c r="T867" s="83"/>
      <c r="U867" s="83"/>
      <c r="V867" s="83"/>
      <c r="W867" s="83"/>
    </row>
    <row r="868" spans="2:23" ht="18" customHeight="1" x14ac:dyDescent="0.15">
      <c r="B868" s="83"/>
      <c r="C868" s="83"/>
      <c r="D868" s="83"/>
      <c r="E868" s="83"/>
      <c r="F868" s="83"/>
      <c r="G868" s="83"/>
      <c r="H868" s="83"/>
      <c r="I868" s="84"/>
      <c r="J868" s="84"/>
      <c r="K868" s="84"/>
      <c r="L868" s="84"/>
      <c r="M868" s="83"/>
      <c r="N868" s="83"/>
      <c r="O868" s="83"/>
      <c r="P868" s="83"/>
      <c r="Q868" s="83"/>
      <c r="R868" s="83"/>
      <c r="S868" s="83"/>
      <c r="T868" s="83"/>
      <c r="U868" s="83"/>
      <c r="V868" s="83"/>
      <c r="W868" s="83"/>
    </row>
    <row r="869" spans="2:23" ht="18" customHeight="1" x14ac:dyDescent="0.15">
      <c r="B869" s="83"/>
      <c r="C869" s="83"/>
      <c r="D869" s="83"/>
      <c r="E869" s="83"/>
      <c r="F869" s="83"/>
      <c r="G869" s="83"/>
      <c r="H869" s="83"/>
      <c r="I869" s="84"/>
      <c r="J869" s="84"/>
      <c r="K869" s="84"/>
      <c r="L869" s="84"/>
      <c r="M869" s="83"/>
      <c r="N869" s="83"/>
      <c r="O869" s="83"/>
      <c r="P869" s="83"/>
      <c r="Q869" s="83"/>
      <c r="R869" s="83"/>
      <c r="S869" s="83"/>
      <c r="T869" s="83"/>
      <c r="U869" s="83"/>
      <c r="V869" s="83"/>
      <c r="W869" s="83"/>
    </row>
    <row r="870" spans="2:23" ht="18" customHeight="1" x14ac:dyDescent="0.15">
      <c r="B870" s="83"/>
      <c r="C870" s="83"/>
      <c r="D870" s="83"/>
      <c r="E870" s="83"/>
      <c r="F870" s="83"/>
      <c r="G870" s="83"/>
      <c r="H870" s="83"/>
      <c r="I870" s="84"/>
      <c r="J870" s="84"/>
      <c r="K870" s="84"/>
      <c r="L870" s="84"/>
      <c r="M870" s="83"/>
      <c r="N870" s="83"/>
      <c r="O870" s="83"/>
      <c r="P870" s="83"/>
      <c r="Q870" s="83"/>
      <c r="R870" s="83"/>
      <c r="S870" s="83"/>
      <c r="T870" s="83"/>
      <c r="U870" s="83"/>
      <c r="V870" s="83"/>
      <c r="W870" s="83"/>
    </row>
    <row r="871" spans="2:23" ht="18" customHeight="1" x14ac:dyDescent="0.15">
      <c r="B871" s="83"/>
      <c r="C871" s="83"/>
      <c r="D871" s="83"/>
      <c r="E871" s="83"/>
      <c r="F871" s="83"/>
      <c r="G871" s="83"/>
      <c r="H871" s="83"/>
      <c r="I871" s="84"/>
      <c r="J871" s="84"/>
      <c r="K871" s="84"/>
      <c r="L871" s="84"/>
      <c r="M871" s="83"/>
      <c r="N871" s="83"/>
      <c r="O871" s="83"/>
      <c r="P871" s="83"/>
      <c r="Q871" s="83"/>
      <c r="R871" s="83"/>
      <c r="S871" s="83"/>
      <c r="T871" s="83"/>
      <c r="U871" s="83"/>
      <c r="V871" s="83"/>
      <c r="W871" s="83"/>
    </row>
    <row r="872" spans="2:23" ht="18" customHeight="1" x14ac:dyDescent="0.15">
      <c r="B872" s="83"/>
      <c r="C872" s="83"/>
      <c r="D872" s="83"/>
      <c r="E872" s="83"/>
      <c r="F872" s="83"/>
      <c r="G872" s="83"/>
      <c r="H872" s="83"/>
      <c r="I872" s="84"/>
      <c r="J872" s="84"/>
      <c r="K872" s="84"/>
      <c r="L872" s="84"/>
      <c r="M872" s="83"/>
      <c r="N872" s="83"/>
      <c r="O872" s="83"/>
      <c r="P872" s="83"/>
      <c r="Q872" s="83"/>
      <c r="R872" s="83"/>
      <c r="S872" s="83"/>
      <c r="T872" s="83"/>
      <c r="U872" s="83"/>
      <c r="V872" s="83"/>
      <c r="W872" s="83"/>
    </row>
    <row r="873" spans="2:23" ht="18" customHeight="1" x14ac:dyDescent="0.15">
      <c r="B873" s="83"/>
      <c r="C873" s="83"/>
      <c r="D873" s="83"/>
      <c r="E873" s="83"/>
      <c r="F873" s="83"/>
      <c r="G873" s="83"/>
      <c r="H873" s="83"/>
      <c r="I873" s="84"/>
      <c r="J873" s="84"/>
      <c r="K873" s="84"/>
      <c r="L873" s="84"/>
      <c r="M873" s="83"/>
      <c r="N873" s="83"/>
      <c r="O873" s="83"/>
      <c r="P873" s="83"/>
      <c r="Q873" s="83"/>
      <c r="R873" s="83"/>
      <c r="S873" s="83"/>
      <c r="T873" s="83"/>
      <c r="U873" s="83"/>
      <c r="V873" s="83"/>
      <c r="W873" s="83"/>
    </row>
    <row r="874" spans="2:23" ht="18" customHeight="1" x14ac:dyDescent="0.15">
      <c r="B874" s="83"/>
      <c r="C874" s="83"/>
      <c r="D874" s="83"/>
      <c r="E874" s="83"/>
      <c r="F874" s="83"/>
      <c r="G874" s="83"/>
      <c r="H874" s="83"/>
      <c r="I874" s="84"/>
      <c r="J874" s="84"/>
      <c r="K874" s="84"/>
      <c r="L874" s="84"/>
      <c r="M874" s="83"/>
      <c r="N874" s="83"/>
      <c r="O874" s="83"/>
      <c r="P874" s="83"/>
      <c r="Q874" s="83"/>
      <c r="R874" s="83"/>
      <c r="S874" s="83"/>
      <c r="T874" s="83"/>
      <c r="U874" s="83"/>
      <c r="V874" s="83"/>
      <c r="W874" s="83"/>
    </row>
    <row r="875" spans="2:23" ht="18" customHeight="1" x14ac:dyDescent="0.15">
      <c r="B875" s="83"/>
      <c r="C875" s="83"/>
      <c r="D875" s="83"/>
      <c r="E875" s="83"/>
      <c r="F875" s="83"/>
      <c r="G875" s="83"/>
      <c r="H875" s="83"/>
      <c r="I875" s="84"/>
      <c r="J875" s="84"/>
      <c r="K875" s="84"/>
      <c r="L875" s="84"/>
      <c r="M875" s="83"/>
      <c r="N875" s="83"/>
      <c r="O875" s="83"/>
      <c r="P875" s="83"/>
      <c r="Q875" s="83"/>
      <c r="R875" s="83"/>
      <c r="S875" s="83"/>
      <c r="T875" s="83"/>
      <c r="U875" s="83"/>
      <c r="V875" s="83"/>
      <c r="W875" s="83"/>
    </row>
    <row r="876" spans="2:23" ht="18" customHeight="1" x14ac:dyDescent="0.15">
      <c r="B876" s="83"/>
      <c r="C876" s="83"/>
      <c r="D876" s="83"/>
      <c r="E876" s="83"/>
      <c r="F876" s="83"/>
      <c r="G876" s="83"/>
      <c r="H876" s="83"/>
      <c r="I876" s="84"/>
      <c r="J876" s="84"/>
      <c r="K876" s="84"/>
      <c r="L876" s="84"/>
      <c r="M876" s="83"/>
      <c r="N876" s="83"/>
      <c r="O876" s="83"/>
      <c r="P876" s="83"/>
      <c r="Q876" s="83"/>
      <c r="R876" s="83"/>
      <c r="S876" s="83"/>
      <c r="T876" s="83"/>
      <c r="U876" s="83"/>
      <c r="V876" s="83"/>
      <c r="W876" s="83"/>
    </row>
    <row r="877" spans="2:23" ht="18" customHeight="1" x14ac:dyDescent="0.15">
      <c r="B877" s="83"/>
      <c r="C877" s="83"/>
      <c r="D877" s="83"/>
      <c r="E877" s="83"/>
      <c r="F877" s="83"/>
      <c r="G877" s="83"/>
      <c r="H877" s="83"/>
      <c r="I877" s="84"/>
      <c r="J877" s="84"/>
      <c r="K877" s="84"/>
      <c r="L877" s="84"/>
      <c r="M877" s="83"/>
      <c r="N877" s="83"/>
      <c r="O877" s="83"/>
      <c r="P877" s="83"/>
      <c r="Q877" s="83"/>
      <c r="R877" s="83"/>
      <c r="S877" s="83"/>
      <c r="T877" s="83"/>
      <c r="U877" s="83"/>
      <c r="V877" s="83"/>
      <c r="W877" s="83"/>
    </row>
    <row r="878" spans="2:23" ht="18" customHeight="1" x14ac:dyDescent="0.15">
      <c r="B878" s="83"/>
      <c r="C878" s="83"/>
      <c r="D878" s="83"/>
      <c r="E878" s="83"/>
      <c r="F878" s="83"/>
      <c r="G878" s="83"/>
      <c r="H878" s="83"/>
      <c r="I878" s="84"/>
      <c r="J878" s="84"/>
      <c r="K878" s="84"/>
      <c r="L878" s="84"/>
      <c r="M878" s="83"/>
      <c r="N878" s="83"/>
      <c r="O878" s="83"/>
      <c r="P878" s="83"/>
      <c r="Q878" s="83"/>
      <c r="R878" s="83"/>
      <c r="S878" s="83"/>
      <c r="T878" s="83"/>
      <c r="U878" s="83"/>
      <c r="V878" s="83"/>
      <c r="W878" s="83"/>
    </row>
    <row r="879" spans="2:23" ht="18" customHeight="1" x14ac:dyDescent="0.15">
      <c r="B879" s="83"/>
      <c r="C879" s="83"/>
      <c r="D879" s="83"/>
      <c r="E879" s="83"/>
      <c r="F879" s="83"/>
      <c r="G879" s="83"/>
      <c r="H879" s="83"/>
      <c r="I879" s="84"/>
      <c r="J879" s="84"/>
      <c r="K879" s="84"/>
      <c r="L879" s="84"/>
      <c r="M879" s="83"/>
      <c r="N879" s="83"/>
      <c r="O879" s="83"/>
      <c r="P879" s="83"/>
      <c r="Q879" s="83"/>
      <c r="R879" s="83"/>
      <c r="S879" s="83"/>
      <c r="T879" s="83"/>
      <c r="U879" s="83"/>
      <c r="V879" s="83"/>
      <c r="W879" s="83"/>
    </row>
    <row r="880" spans="2:23" ht="18" customHeight="1" x14ac:dyDescent="0.15">
      <c r="B880" s="83"/>
      <c r="C880" s="83"/>
      <c r="D880" s="83"/>
      <c r="E880" s="83"/>
      <c r="F880" s="83"/>
      <c r="G880" s="83"/>
      <c r="H880" s="83"/>
      <c r="I880" s="84"/>
      <c r="J880" s="84"/>
      <c r="K880" s="84"/>
      <c r="L880" s="84"/>
      <c r="M880" s="83"/>
      <c r="N880" s="83"/>
      <c r="O880" s="83"/>
      <c r="P880" s="83"/>
      <c r="Q880" s="83"/>
      <c r="R880" s="83"/>
      <c r="S880" s="83"/>
      <c r="T880" s="83"/>
      <c r="U880" s="83"/>
      <c r="V880" s="83"/>
      <c r="W880" s="83"/>
    </row>
    <row r="881" spans="2:23" ht="18" customHeight="1" x14ac:dyDescent="0.15">
      <c r="B881" s="83"/>
      <c r="C881" s="83"/>
      <c r="D881" s="83"/>
      <c r="E881" s="83"/>
      <c r="F881" s="83"/>
      <c r="G881" s="83"/>
      <c r="H881" s="83"/>
      <c r="I881" s="84"/>
      <c r="J881" s="84"/>
      <c r="K881" s="84"/>
      <c r="L881" s="84"/>
      <c r="M881" s="83"/>
      <c r="N881" s="83"/>
      <c r="O881" s="83"/>
      <c r="P881" s="83"/>
      <c r="Q881" s="83"/>
      <c r="R881" s="83"/>
      <c r="S881" s="83"/>
      <c r="T881" s="83"/>
      <c r="U881" s="83"/>
      <c r="V881" s="83"/>
      <c r="W881" s="83"/>
    </row>
    <row r="882" spans="2:23" ht="18" customHeight="1" x14ac:dyDescent="0.15">
      <c r="B882" s="83"/>
      <c r="C882" s="83"/>
      <c r="D882" s="83"/>
      <c r="E882" s="83"/>
      <c r="F882" s="83"/>
      <c r="G882" s="83"/>
      <c r="H882" s="83"/>
      <c r="I882" s="84"/>
      <c r="J882" s="84"/>
      <c r="K882" s="84"/>
      <c r="L882" s="84"/>
      <c r="M882" s="83"/>
      <c r="N882" s="83"/>
      <c r="O882" s="83"/>
      <c r="P882" s="83"/>
      <c r="Q882" s="83"/>
      <c r="R882" s="83"/>
      <c r="S882" s="83"/>
      <c r="T882" s="83"/>
      <c r="U882" s="83"/>
      <c r="V882" s="83"/>
      <c r="W882" s="83"/>
    </row>
    <row r="883" spans="2:23" ht="18" customHeight="1" x14ac:dyDescent="0.15">
      <c r="B883" s="83"/>
      <c r="C883" s="83"/>
      <c r="D883" s="83"/>
      <c r="E883" s="83"/>
      <c r="F883" s="83"/>
      <c r="G883" s="83"/>
      <c r="H883" s="83"/>
      <c r="I883" s="84"/>
      <c r="J883" s="84"/>
      <c r="K883" s="84"/>
      <c r="L883" s="84"/>
      <c r="M883" s="83"/>
      <c r="N883" s="83"/>
      <c r="O883" s="83"/>
      <c r="P883" s="83"/>
      <c r="Q883" s="83"/>
      <c r="R883" s="83"/>
      <c r="S883" s="83"/>
      <c r="T883" s="83"/>
      <c r="U883" s="83"/>
      <c r="V883" s="83"/>
      <c r="W883" s="83"/>
    </row>
    <row r="884" spans="2:23" ht="18" customHeight="1" x14ac:dyDescent="0.15">
      <c r="B884" s="83"/>
      <c r="C884" s="83"/>
      <c r="D884" s="83"/>
      <c r="E884" s="83"/>
      <c r="F884" s="83"/>
      <c r="G884" s="83"/>
      <c r="H884" s="83"/>
      <c r="I884" s="84"/>
      <c r="J884" s="84"/>
      <c r="K884" s="84"/>
      <c r="L884" s="84"/>
      <c r="M884" s="83"/>
      <c r="N884" s="83"/>
      <c r="O884" s="83"/>
      <c r="P884" s="83"/>
      <c r="Q884" s="83"/>
      <c r="R884" s="83"/>
      <c r="S884" s="83"/>
      <c r="T884" s="83"/>
      <c r="U884" s="83"/>
      <c r="V884" s="83"/>
      <c r="W884" s="83"/>
    </row>
    <row r="885" spans="2:23" ht="18" customHeight="1" x14ac:dyDescent="0.15">
      <c r="B885" s="83"/>
      <c r="C885" s="83"/>
      <c r="D885" s="83"/>
      <c r="E885" s="83"/>
      <c r="F885" s="83"/>
      <c r="G885" s="83"/>
      <c r="H885" s="83"/>
      <c r="I885" s="84"/>
      <c r="J885" s="84"/>
      <c r="K885" s="84"/>
      <c r="L885" s="84"/>
      <c r="M885" s="83"/>
      <c r="N885" s="83"/>
      <c r="O885" s="83"/>
      <c r="P885" s="83"/>
      <c r="Q885" s="83"/>
      <c r="R885" s="83"/>
      <c r="S885" s="83"/>
      <c r="T885" s="83"/>
      <c r="U885" s="83"/>
      <c r="V885" s="83"/>
      <c r="W885" s="83"/>
    </row>
    <row r="886" spans="2:23" ht="18" customHeight="1" x14ac:dyDescent="0.15">
      <c r="B886" s="83"/>
      <c r="C886" s="83"/>
      <c r="D886" s="83"/>
      <c r="E886" s="83"/>
      <c r="F886" s="83"/>
      <c r="G886" s="83"/>
      <c r="H886" s="83"/>
      <c r="I886" s="84"/>
      <c r="J886" s="84"/>
      <c r="K886" s="84"/>
      <c r="L886" s="84"/>
      <c r="M886" s="83"/>
      <c r="N886" s="83"/>
      <c r="O886" s="83"/>
      <c r="P886" s="83"/>
      <c r="Q886" s="83"/>
      <c r="R886" s="83"/>
      <c r="S886" s="83"/>
      <c r="T886" s="83"/>
      <c r="U886" s="83"/>
      <c r="V886" s="83"/>
      <c r="W886" s="83"/>
    </row>
    <row r="887" spans="2:23" ht="18" customHeight="1" x14ac:dyDescent="0.15">
      <c r="B887" s="83"/>
      <c r="C887" s="83"/>
      <c r="D887" s="83"/>
      <c r="E887" s="83"/>
      <c r="F887" s="83"/>
      <c r="G887" s="83"/>
      <c r="H887" s="83"/>
      <c r="I887" s="84"/>
      <c r="J887" s="84"/>
      <c r="K887" s="84"/>
      <c r="L887" s="84"/>
      <c r="M887" s="83"/>
      <c r="N887" s="83"/>
      <c r="O887" s="83"/>
      <c r="P887" s="83"/>
      <c r="Q887" s="83"/>
      <c r="R887" s="83"/>
      <c r="S887" s="83"/>
      <c r="T887" s="83"/>
      <c r="U887" s="83"/>
      <c r="V887" s="83"/>
      <c r="W887" s="83"/>
    </row>
    <row r="888" spans="2:23" ht="18" customHeight="1" x14ac:dyDescent="0.15">
      <c r="B888" s="83"/>
      <c r="C888" s="83"/>
      <c r="D888" s="83"/>
      <c r="E888" s="83"/>
      <c r="F888" s="83"/>
      <c r="G888" s="83"/>
      <c r="H888" s="83"/>
      <c r="I888" s="84"/>
      <c r="J888" s="84"/>
      <c r="K888" s="84"/>
      <c r="L888" s="84"/>
      <c r="M888" s="83"/>
      <c r="N888" s="83"/>
      <c r="O888" s="83"/>
      <c r="P888" s="83"/>
      <c r="Q888" s="83"/>
      <c r="R888" s="83"/>
      <c r="S888" s="83"/>
      <c r="T888" s="83"/>
      <c r="U888" s="83"/>
      <c r="V888" s="83"/>
      <c r="W888" s="83"/>
    </row>
    <row r="889" spans="2:23" ht="18" customHeight="1" x14ac:dyDescent="0.15">
      <c r="B889" s="83"/>
      <c r="C889" s="83"/>
      <c r="D889" s="83"/>
      <c r="E889" s="83"/>
      <c r="F889" s="83"/>
      <c r="G889" s="83"/>
      <c r="H889" s="83"/>
      <c r="I889" s="84"/>
      <c r="J889" s="84"/>
      <c r="K889" s="84"/>
      <c r="L889" s="84"/>
      <c r="M889" s="83"/>
      <c r="N889" s="83"/>
      <c r="O889" s="83"/>
      <c r="P889" s="83"/>
      <c r="Q889" s="83"/>
      <c r="R889" s="83"/>
      <c r="S889" s="83"/>
      <c r="T889" s="83"/>
      <c r="U889" s="83"/>
      <c r="V889" s="83"/>
      <c r="W889" s="83"/>
    </row>
    <row r="890" spans="2:23" ht="18" customHeight="1" x14ac:dyDescent="0.15">
      <c r="B890" s="83"/>
      <c r="C890" s="83"/>
      <c r="D890" s="83"/>
      <c r="E890" s="83"/>
      <c r="F890" s="83"/>
      <c r="G890" s="83"/>
      <c r="H890" s="83"/>
      <c r="I890" s="84"/>
      <c r="J890" s="84"/>
      <c r="K890" s="84"/>
      <c r="L890" s="84"/>
      <c r="M890" s="83"/>
      <c r="N890" s="83"/>
      <c r="O890" s="83"/>
      <c r="P890" s="83"/>
      <c r="Q890" s="83"/>
      <c r="R890" s="83"/>
      <c r="S890" s="83"/>
      <c r="T890" s="83"/>
      <c r="U890" s="83"/>
      <c r="V890" s="83"/>
      <c r="W890" s="83"/>
    </row>
    <row r="891" spans="2:23" ht="18" customHeight="1" x14ac:dyDescent="0.15">
      <c r="B891" s="83"/>
      <c r="C891" s="83"/>
      <c r="D891" s="83"/>
      <c r="E891" s="83"/>
      <c r="F891" s="83"/>
      <c r="G891" s="83"/>
      <c r="H891" s="83"/>
      <c r="I891" s="84"/>
      <c r="J891" s="84"/>
      <c r="K891" s="84"/>
      <c r="L891" s="84"/>
      <c r="M891" s="83"/>
      <c r="N891" s="83"/>
      <c r="O891" s="83"/>
      <c r="P891" s="83"/>
      <c r="Q891" s="83"/>
      <c r="R891" s="83"/>
      <c r="S891" s="83"/>
      <c r="T891" s="83"/>
      <c r="U891" s="83"/>
      <c r="V891" s="83"/>
      <c r="W891" s="83"/>
    </row>
    <row r="892" spans="2:23" ht="18" customHeight="1" x14ac:dyDescent="0.15">
      <c r="B892" s="83"/>
      <c r="C892" s="83"/>
      <c r="D892" s="83"/>
      <c r="E892" s="83"/>
      <c r="F892" s="83"/>
      <c r="G892" s="83"/>
      <c r="H892" s="83"/>
      <c r="I892" s="84"/>
      <c r="J892" s="84"/>
      <c r="K892" s="84"/>
      <c r="L892" s="84"/>
      <c r="M892" s="83"/>
      <c r="N892" s="83"/>
      <c r="O892" s="83"/>
      <c r="P892" s="83"/>
      <c r="Q892" s="83"/>
      <c r="R892" s="83"/>
      <c r="S892" s="83"/>
      <c r="T892" s="83"/>
      <c r="U892" s="83"/>
      <c r="V892" s="83"/>
      <c r="W892" s="83"/>
    </row>
    <row r="893" spans="2:23" ht="18" customHeight="1" x14ac:dyDescent="0.15">
      <c r="B893" s="83"/>
      <c r="C893" s="83"/>
      <c r="D893" s="83"/>
      <c r="E893" s="83"/>
      <c r="F893" s="83"/>
      <c r="G893" s="83"/>
      <c r="H893" s="83"/>
      <c r="I893" s="84"/>
      <c r="J893" s="84"/>
      <c r="K893" s="84"/>
      <c r="L893" s="84"/>
      <c r="M893" s="83"/>
      <c r="N893" s="83"/>
      <c r="O893" s="83"/>
      <c r="P893" s="83"/>
      <c r="Q893" s="83"/>
      <c r="R893" s="83"/>
      <c r="S893" s="83"/>
      <c r="T893" s="83"/>
      <c r="U893" s="83"/>
      <c r="V893" s="83"/>
      <c r="W893" s="83"/>
    </row>
    <row r="894" spans="2:23" ht="18" customHeight="1" x14ac:dyDescent="0.15">
      <c r="B894" s="83"/>
      <c r="C894" s="83"/>
      <c r="D894" s="83"/>
      <c r="E894" s="83"/>
      <c r="F894" s="83"/>
      <c r="G894" s="83"/>
      <c r="H894" s="83"/>
      <c r="I894" s="84"/>
      <c r="J894" s="84"/>
      <c r="K894" s="84"/>
      <c r="L894" s="84"/>
      <c r="M894" s="83"/>
      <c r="N894" s="83"/>
      <c r="O894" s="83"/>
      <c r="P894" s="83"/>
      <c r="Q894" s="83"/>
      <c r="R894" s="83"/>
      <c r="S894" s="83"/>
      <c r="T894" s="83"/>
      <c r="U894" s="83"/>
      <c r="V894" s="83"/>
      <c r="W894" s="83"/>
    </row>
    <row r="895" spans="2:23" ht="18" customHeight="1" x14ac:dyDescent="0.15">
      <c r="B895" s="83"/>
      <c r="C895" s="83"/>
      <c r="D895" s="83"/>
      <c r="E895" s="83"/>
      <c r="F895" s="83"/>
      <c r="G895" s="83"/>
      <c r="H895" s="83"/>
      <c r="I895" s="84"/>
      <c r="J895" s="84"/>
      <c r="K895" s="84"/>
      <c r="L895" s="84"/>
      <c r="M895" s="83"/>
      <c r="N895" s="83"/>
      <c r="O895" s="83"/>
      <c r="P895" s="83"/>
      <c r="Q895" s="83"/>
      <c r="R895" s="83"/>
      <c r="S895" s="83"/>
      <c r="T895" s="83"/>
      <c r="U895" s="83"/>
      <c r="V895" s="83"/>
      <c r="W895" s="83"/>
    </row>
    <row r="896" spans="2:23" ht="18" customHeight="1" x14ac:dyDescent="0.15">
      <c r="B896" s="83"/>
      <c r="C896" s="83"/>
      <c r="D896" s="83"/>
      <c r="E896" s="83"/>
      <c r="F896" s="83"/>
      <c r="G896" s="83"/>
      <c r="H896" s="83"/>
      <c r="I896" s="84"/>
      <c r="J896" s="84"/>
      <c r="K896" s="84"/>
      <c r="L896" s="84"/>
      <c r="M896" s="83"/>
      <c r="N896" s="83"/>
      <c r="O896" s="83"/>
      <c r="P896" s="83"/>
      <c r="Q896" s="83"/>
      <c r="R896" s="83"/>
      <c r="S896" s="83"/>
      <c r="T896" s="83"/>
      <c r="U896" s="83"/>
      <c r="V896" s="83"/>
      <c r="W896" s="83"/>
    </row>
    <row r="897" spans="2:23" ht="18" customHeight="1" x14ac:dyDescent="0.15">
      <c r="B897" s="83"/>
      <c r="C897" s="83"/>
      <c r="D897" s="83"/>
      <c r="E897" s="83"/>
      <c r="F897" s="83"/>
      <c r="G897" s="83"/>
      <c r="H897" s="83"/>
      <c r="I897" s="84"/>
      <c r="J897" s="84"/>
      <c r="K897" s="84"/>
      <c r="L897" s="84"/>
      <c r="M897" s="83"/>
      <c r="N897" s="83"/>
      <c r="O897" s="83"/>
      <c r="P897" s="83"/>
      <c r="Q897" s="83"/>
      <c r="R897" s="83"/>
      <c r="S897" s="83"/>
      <c r="T897" s="83"/>
      <c r="U897" s="83"/>
      <c r="V897" s="83"/>
      <c r="W897" s="83"/>
    </row>
    <row r="898" spans="2:23" ht="18" customHeight="1" x14ac:dyDescent="0.15">
      <c r="B898" s="83"/>
      <c r="C898" s="83"/>
      <c r="D898" s="83"/>
      <c r="E898" s="83"/>
      <c r="F898" s="83"/>
      <c r="G898" s="83"/>
      <c r="H898" s="83"/>
      <c r="I898" s="84"/>
      <c r="J898" s="84"/>
      <c r="K898" s="84"/>
      <c r="L898" s="84"/>
      <c r="M898" s="83"/>
      <c r="N898" s="83"/>
      <c r="O898" s="83"/>
      <c r="P898" s="83"/>
      <c r="Q898" s="83"/>
      <c r="R898" s="83"/>
      <c r="S898" s="83"/>
      <c r="T898" s="83"/>
      <c r="U898" s="83"/>
      <c r="V898" s="83"/>
      <c r="W898" s="83"/>
    </row>
    <row r="899" spans="2:23" ht="18" customHeight="1" x14ac:dyDescent="0.15">
      <c r="B899" s="83"/>
      <c r="C899" s="83"/>
      <c r="D899" s="83"/>
      <c r="E899" s="83"/>
      <c r="F899" s="83"/>
      <c r="G899" s="83"/>
      <c r="H899" s="83"/>
      <c r="I899" s="84"/>
      <c r="J899" s="84"/>
      <c r="K899" s="84"/>
      <c r="L899" s="84"/>
      <c r="M899" s="83"/>
      <c r="N899" s="83"/>
      <c r="O899" s="83"/>
      <c r="P899" s="83"/>
      <c r="Q899" s="83"/>
      <c r="R899" s="83"/>
      <c r="S899" s="83"/>
      <c r="T899" s="83"/>
      <c r="U899" s="83"/>
      <c r="V899" s="83"/>
      <c r="W899" s="83"/>
    </row>
    <row r="900" spans="2:23" ht="18" customHeight="1" x14ac:dyDescent="0.15">
      <c r="B900" s="83"/>
      <c r="C900" s="83"/>
      <c r="D900" s="83"/>
      <c r="E900" s="83"/>
      <c r="F900" s="83"/>
      <c r="G900" s="83"/>
      <c r="H900" s="83"/>
      <c r="I900" s="84"/>
      <c r="J900" s="84"/>
      <c r="K900" s="84"/>
      <c r="L900" s="84"/>
      <c r="M900" s="83"/>
      <c r="N900" s="83"/>
      <c r="O900" s="83"/>
      <c r="P900" s="83"/>
      <c r="Q900" s="83"/>
      <c r="R900" s="83"/>
      <c r="S900" s="83"/>
      <c r="T900" s="83"/>
      <c r="U900" s="83"/>
      <c r="V900" s="83"/>
      <c r="W900" s="83"/>
    </row>
    <row r="901" spans="2:23" ht="18" customHeight="1" x14ac:dyDescent="0.15">
      <c r="B901" s="83"/>
      <c r="C901" s="83"/>
      <c r="D901" s="83"/>
      <c r="E901" s="83"/>
      <c r="F901" s="83"/>
      <c r="G901" s="83"/>
      <c r="H901" s="83"/>
      <c r="I901" s="84"/>
      <c r="J901" s="84"/>
      <c r="K901" s="84"/>
      <c r="L901" s="84"/>
      <c r="M901" s="83"/>
      <c r="N901" s="83"/>
      <c r="O901" s="83"/>
      <c r="P901" s="83"/>
      <c r="Q901" s="83"/>
      <c r="R901" s="83"/>
      <c r="S901" s="83"/>
      <c r="T901" s="83"/>
      <c r="U901" s="83"/>
      <c r="V901" s="83"/>
      <c r="W901" s="83"/>
    </row>
    <row r="902" spans="2:23" ht="18" customHeight="1" x14ac:dyDescent="0.15">
      <c r="B902" s="83"/>
      <c r="C902" s="83"/>
      <c r="D902" s="83"/>
      <c r="E902" s="83"/>
      <c r="F902" s="83"/>
      <c r="G902" s="83"/>
      <c r="H902" s="83"/>
      <c r="I902" s="84"/>
      <c r="J902" s="84"/>
      <c r="K902" s="84"/>
      <c r="L902" s="84"/>
      <c r="M902" s="83"/>
      <c r="N902" s="83"/>
      <c r="O902" s="83"/>
      <c r="P902" s="83"/>
      <c r="Q902" s="83"/>
      <c r="R902" s="83"/>
      <c r="S902" s="83"/>
      <c r="T902" s="83"/>
      <c r="U902" s="83"/>
      <c r="V902" s="83"/>
      <c r="W902" s="83"/>
    </row>
    <row r="903" spans="2:23" ht="18" customHeight="1" x14ac:dyDescent="0.15">
      <c r="B903" s="83"/>
      <c r="C903" s="83"/>
      <c r="D903" s="83"/>
      <c r="E903" s="83"/>
      <c r="F903" s="83"/>
      <c r="G903" s="83"/>
      <c r="H903" s="83"/>
      <c r="I903" s="84"/>
      <c r="J903" s="84"/>
      <c r="K903" s="84"/>
      <c r="L903" s="84"/>
      <c r="M903" s="83"/>
      <c r="N903" s="83"/>
      <c r="O903" s="83"/>
      <c r="P903" s="83"/>
      <c r="Q903" s="83"/>
      <c r="R903" s="83"/>
      <c r="S903" s="83"/>
      <c r="T903" s="83"/>
      <c r="U903" s="83"/>
      <c r="V903" s="83"/>
      <c r="W903" s="83"/>
    </row>
    <row r="904" spans="2:23" ht="18" customHeight="1" x14ac:dyDescent="0.15">
      <c r="B904" s="83"/>
      <c r="C904" s="83"/>
      <c r="D904" s="83"/>
      <c r="E904" s="83"/>
      <c r="F904" s="83"/>
      <c r="G904" s="83"/>
      <c r="H904" s="83"/>
      <c r="I904" s="84"/>
      <c r="J904" s="84"/>
      <c r="K904" s="84"/>
      <c r="L904" s="84"/>
      <c r="M904" s="83"/>
      <c r="N904" s="83"/>
      <c r="O904" s="83"/>
      <c r="P904" s="83"/>
      <c r="Q904" s="83"/>
      <c r="R904" s="83"/>
      <c r="S904" s="83"/>
      <c r="T904" s="83"/>
      <c r="U904" s="83"/>
      <c r="V904" s="83"/>
      <c r="W904" s="83"/>
    </row>
    <row r="905" spans="2:23" ht="18" customHeight="1" x14ac:dyDescent="0.15">
      <c r="B905" s="83"/>
      <c r="C905" s="83"/>
      <c r="D905" s="83"/>
      <c r="E905" s="83"/>
      <c r="F905" s="83"/>
      <c r="G905" s="83"/>
      <c r="H905" s="83"/>
      <c r="I905" s="84"/>
      <c r="J905" s="84"/>
      <c r="K905" s="84"/>
      <c r="L905" s="84"/>
      <c r="M905" s="83"/>
      <c r="N905" s="83"/>
      <c r="O905" s="83"/>
      <c r="P905" s="83"/>
      <c r="Q905" s="83"/>
      <c r="R905" s="83"/>
      <c r="S905" s="83"/>
      <c r="T905" s="83"/>
      <c r="U905" s="83"/>
      <c r="V905" s="83"/>
      <c r="W905" s="83"/>
    </row>
    <row r="906" spans="2:23" ht="18" customHeight="1" x14ac:dyDescent="0.15">
      <c r="B906" s="83"/>
      <c r="C906" s="83"/>
      <c r="D906" s="83"/>
      <c r="E906" s="83"/>
      <c r="F906" s="83"/>
      <c r="G906" s="83"/>
      <c r="H906" s="83"/>
      <c r="I906" s="84"/>
      <c r="J906" s="84"/>
      <c r="K906" s="84"/>
      <c r="L906" s="84"/>
      <c r="M906" s="83"/>
      <c r="N906" s="83"/>
      <c r="O906" s="83"/>
      <c r="P906" s="83"/>
      <c r="Q906" s="83"/>
      <c r="R906" s="83"/>
      <c r="S906" s="83"/>
      <c r="T906" s="83"/>
      <c r="U906" s="83"/>
      <c r="V906" s="83"/>
      <c r="W906" s="83"/>
    </row>
    <row r="907" spans="2:23" ht="18" customHeight="1" x14ac:dyDescent="0.15">
      <c r="B907" s="83"/>
      <c r="C907" s="83"/>
      <c r="D907" s="83"/>
      <c r="E907" s="83"/>
      <c r="F907" s="83"/>
      <c r="G907" s="83"/>
      <c r="H907" s="83"/>
      <c r="I907" s="84"/>
      <c r="J907" s="84"/>
      <c r="K907" s="84"/>
      <c r="L907" s="84"/>
      <c r="M907" s="83"/>
      <c r="N907" s="83"/>
      <c r="O907" s="83"/>
      <c r="P907" s="83"/>
      <c r="Q907" s="83"/>
      <c r="R907" s="83"/>
      <c r="S907" s="83"/>
      <c r="T907" s="83"/>
      <c r="U907" s="83"/>
      <c r="V907" s="83"/>
      <c r="W907" s="83"/>
    </row>
    <row r="908" spans="2:23" ht="18" customHeight="1" x14ac:dyDescent="0.15">
      <c r="B908" s="83"/>
      <c r="C908" s="83"/>
      <c r="D908" s="83"/>
      <c r="E908" s="83"/>
      <c r="F908" s="83"/>
      <c r="G908" s="83"/>
      <c r="H908" s="83"/>
      <c r="I908" s="84"/>
      <c r="J908" s="84"/>
      <c r="K908" s="84"/>
      <c r="L908" s="84"/>
      <c r="M908" s="83"/>
      <c r="N908" s="83"/>
      <c r="O908" s="83"/>
      <c r="P908" s="83"/>
      <c r="Q908" s="83"/>
      <c r="R908" s="83"/>
      <c r="S908" s="83"/>
      <c r="T908" s="83"/>
      <c r="U908" s="83"/>
      <c r="V908" s="83"/>
      <c r="W908" s="83"/>
    </row>
    <row r="909" spans="2:23" ht="18" customHeight="1" x14ac:dyDescent="0.15">
      <c r="B909" s="83"/>
      <c r="C909" s="83"/>
      <c r="D909" s="83"/>
      <c r="E909" s="83"/>
      <c r="F909" s="83"/>
      <c r="G909" s="83"/>
      <c r="H909" s="83"/>
      <c r="I909" s="84"/>
      <c r="J909" s="84"/>
      <c r="K909" s="84"/>
      <c r="L909" s="84"/>
      <c r="M909" s="83"/>
      <c r="N909" s="83"/>
      <c r="O909" s="83"/>
      <c r="P909" s="83"/>
      <c r="Q909" s="83"/>
      <c r="R909" s="83"/>
      <c r="S909" s="83"/>
      <c r="T909" s="83"/>
      <c r="U909" s="83"/>
      <c r="V909" s="83"/>
      <c r="W909" s="83"/>
    </row>
    <row r="910" spans="2:23" ht="18" customHeight="1" x14ac:dyDescent="0.15">
      <c r="B910" s="83"/>
      <c r="C910" s="83"/>
      <c r="D910" s="83"/>
      <c r="E910" s="83"/>
      <c r="F910" s="83"/>
      <c r="G910" s="83"/>
      <c r="H910" s="83"/>
      <c r="I910" s="84"/>
      <c r="J910" s="84"/>
      <c r="K910" s="84"/>
      <c r="L910" s="84"/>
      <c r="M910" s="83"/>
      <c r="N910" s="83"/>
      <c r="O910" s="83"/>
      <c r="P910" s="83"/>
      <c r="Q910" s="83"/>
      <c r="R910" s="83"/>
      <c r="S910" s="83"/>
      <c r="T910" s="83"/>
      <c r="U910" s="83"/>
      <c r="V910" s="83"/>
      <c r="W910" s="83"/>
    </row>
    <row r="911" spans="2:23" ht="18" customHeight="1" x14ac:dyDescent="0.15">
      <c r="B911" s="83"/>
      <c r="C911" s="83"/>
      <c r="D911" s="83"/>
      <c r="E911" s="83"/>
      <c r="F911" s="83"/>
      <c r="G911" s="83"/>
      <c r="H911" s="83"/>
      <c r="I911" s="84"/>
      <c r="J911" s="84"/>
      <c r="K911" s="84"/>
      <c r="L911" s="84"/>
      <c r="M911" s="83"/>
      <c r="N911" s="83"/>
      <c r="O911" s="83"/>
      <c r="P911" s="83"/>
      <c r="Q911" s="83"/>
      <c r="R911" s="83"/>
      <c r="S911" s="83"/>
      <c r="T911" s="83"/>
      <c r="U911" s="83"/>
      <c r="V911" s="83"/>
      <c r="W911" s="83"/>
    </row>
    <row r="912" spans="2:23" ht="18" customHeight="1" x14ac:dyDescent="0.15">
      <c r="B912" s="83"/>
      <c r="C912" s="83"/>
      <c r="D912" s="83"/>
      <c r="E912" s="83"/>
      <c r="F912" s="83"/>
      <c r="G912" s="83"/>
      <c r="H912" s="83"/>
      <c r="I912" s="84"/>
      <c r="J912" s="84"/>
      <c r="K912" s="84"/>
      <c r="L912" s="84"/>
      <c r="M912" s="83"/>
      <c r="N912" s="83"/>
      <c r="O912" s="83"/>
      <c r="P912" s="83"/>
      <c r="Q912" s="83"/>
      <c r="R912" s="83"/>
      <c r="S912" s="83"/>
      <c r="T912" s="83"/>
      <c r="U912" s="83"/>
      <c r="V912" s="83"/>
      <c r="W912" s="83"/>
    </row>
    <row r="913" spans="2:23" ht="18" customHeight="1" x14ac:dyDescent="0.15">
      <c r="B913" s="83"/>
      <c r="C913" s="83"/>
      <c r="D913" s="83"/>
      <c r="E913" s="83"/>
      <c r="F913" s="83"/>
      <c r="G913" s="83"/>
      <c r="H913" s="83"/>
      <c r="I913" s="84"/>
      <c r="J913" s="84"/>
      <c r="K913" s="84"/>
      <c r="L913" s="84"/>
      <c r="M913" s="83"/>
      <c r="N913" s="83"/>
      <c r="O913" s="83"/>
      <c r="P913" s="83"/>
      <c r="Q913" s="83"/>
      <c r="R913" s="83"/>
      <c r="S913" s="83"/>
      <c r="T913" s="83"/>
      <c r="U913" s="83"/>
      <c r="V913" s="83"/>
      <c r="W913" s="83"/>
    </row>
    <row r="914" spans="2:23" ht="18" customHeight="1" x14ac:dyDescent="0.15">
      <c r="B914" s="83"/>
      <c r="C914" s="83"/>
      <c r="D914" s="83"/>
      <c r="E914" s="83"/>
      <c r="F914" s="83"/>
      <c r="G914" s="83"/>
      <c r="H914" s="83"/>
      <c r="I914" s="84"/>
      <c r="J914" s="84"/>
      <c r="K914" s="84"/>
      <c r="L914" s="84"/>
      <c r="M914" s="83"/>
      <c r="N914" s="83"/>
      <c r="O914" s="83"/>
      <c r="P914" s="83"/>
      <c r="Q914" s="83"/>
      <c r="R914" s="83"/>
      <c r="S914" s="83"/>
      <c r="T914" s="83"/>
      <c r="U914" s="83"/>
      <c r="V914" s="83"/>
      <c r="W914" s="83"/>
    </row>
    <row r="915" spans="2:23" ht="18" customHeight="1" x14ac:dyDescent="0.15">
      <c r="B915" s="83"/>
      <c r="C915" s="83"/>
      <c r="D915" s="83"/>
      <c r="E915" s="83"/>
      <c r="F915" s="83"/>
      <c r="G915" s="83"/>
      <c r="H915" s="83"/>
      <c r="I915" s="84"/>
      <c r="J915" s="84"/>
      <c r="K915" s="84"/>
      <c r="L915" s="84"/>
      <c r="M915" s="83"/>
      <c r="N915" s="83"/>
      <c r="O915" s="83"/>
      <c r="P915" s="83"/>
      <c r="Q915" s="83"/>
      <c r="R915" s="83"/>
      <c r="S915" s="83"/>
      <c r="T915" s="83"/>
      <c r="U915" s="83"/>
      <c r="V915" s="83"/>
      <c r="W915" s="83"/>
    </row>
    <row r="916" spans="2:23" ht="18" customHeight="1" x14ac:dyDescent="0.15">
      <c r="B916" s="83"/>
      <c r="C916" s="83"/>
      <c r="D916" s="83"/>
      <c r="E916" s="83"/>
      <c r="F916" s="83"/>
      <c r="G916" s="83"/>
      <c r="H916" s="83"/>
      <c r="I916" s="84"/>
      <c r="J916" s="84"/>
      <c r="K916" s="84"/>
      <c r="L916" s="84"/>
      <c r="M916" s="83"/>
      <c r="N916" s="83"/>
      <c r="O916" s="83"/>
      <c r="P916" s="83"/>
      <c r="Q916" s="83"/>
      <c r="R916" s="83"/>
      <c r="S916" s="83"/>
      <c r="T916" s="83"/>
      <c r="U916" s="83"/>
      <c r="V916" s="83"/>
      <c r="W916" s="83"/>
    </row>
    <row r="917" spans="2:23" ht="18" customHeight="1" x14ac:dyDescent="0.15">
      <c r="B917" s="83"/>
      <c r="C917" s="83"/>
      <c r="D917" s="83"/>
      <c r="E917" s="83"/>
      <c r="F917" s="83"/>
      <c r="G917" s="83"/>
      <c r="H917" s="83"/>
      <c r="I917" s="84"/>
      <c r="J917" s="84"/>
      <c r="K917" s="84"/>
      <c r="L917" s="84"/>
      <c r="M917" s="83"/>
      <c r="N917" s="83"/>
      <c r="O917" s="83"/>
      <c r="P917" s="83"/>
      <c r="Q917" s="83"/>
      <c r="R917" s="83"/>
      <c r="S917" s="83"/>
      <c r="T917" s="83"/>
      <c r="U917" s="83"/>
      <c r="V917" s="83"/>
      <c r="W917" s="83"/>
    </row>
    <row r="918" spans="2:23" ht="18" customHeight="1" x14ac:dyDescent="0.15">
      <c r="B918" s="83"/>
      <c r="C918" s="83"/>
      <c r="D918" s="83"/>
      <c r="E918" s="83"/>
      <c r="F918" s="83"/>
      <c r="G918" s="83"/>
      <c r="H918" s="83"/>
      <c r="I918" s="84"/>
      <c r="J918" s="84"/>
      <c r="K918" s="84"/>
      <c r="L918" s="84"/>
      <c r="M918" s="83"/>
      <c r="N918" s="83"/>
      <c r="O918" s="83"/>
      <c r="P918" s="83"/>
      <c r="Q918" s="83"/>
      <c r="R918" s="83"/>
      <c r="S918" s="83"/>
      <c r="T918" s="83"/>
      <c r="U918" s="83"/>
      <c r="V918" s="83"/>
      <c r="W918" s="83"/>
    </row>
    <row r="919" spans="2:23" ht="18" customHeight="1" x14ac:dyDescent="0.15">
      <c r="B919" s="83"/>
      <c r="C919" s="83"/>
      <c r="D919" s="83"/>
      <c r="E919" s="83"/>
      <c r="F919" s="83"/>
      <c r="G919" s="83"/>
      <c r="H919" s="83"/>
      <c r="I919" s="84"/>
      <c r="J919" s="84"/>
      <c r="K919" s="84"/>
      <c r="L919" s="84"/>
      <c r="M919" s="83"/>
      <c r="N919" s="83"/>
      <c r="O919" s="83"/>
      <c r="P919" s="83"/>
      <c r="Q919" s="83"/>
      <c r="R919" s="83"/>
      <c r="S919" s="83"/>
      <c r="T919" s="83"/>
      <c r="U919" s="83"/>
      <c r="V919" s="83"/>
      <c r="W919" s="83"/>
    </row>
    <row r="920" spans="2:23" ht="18" customHeight="1" x14ac:dyDescent="0.15">
      <c r="B920" s="83"/>
      <c r="C920" s="83"/>
      <c r="D920" s="83"/>
      <c r="E920" s="83"/>
      <c r="F920" s="83"/>
      <c r="G920" s="83"/>
      <c r="H920" s="83"/>
      <c r="I920" s="84"/>
      <c r="J920" s="84"/>
      <c r="K920" s="84"/>
      <c r="L920" s="84"/>
      <c r="M920" s="83"/>
      <c r="N920" s="83"/>
      <c r="O920" s="83"/>
      <c r="P920" s="83"/>
      <c r="Q920" s="83"/>
      <c r="R920" s="83"/>
      <c r="S920" s="83"/>
      <c r="T920" s="83"/>
      <c r="U920" s="83"/>
      <c r="V920" s="83"/>
      <c r="W920" s="83"/>
    </row>
    <row r="921" spans="2:23" ht="18" customHeight="1" x14ac:dyDescent="0.15">
      <c r="B921" s="83"/>
      <c r="C921" s="83"/>
      <c r="D921" s="83"/>
      <c r="E921" s="83"/>
      <c r="F921" s="83"/>
      <c r="G921" s="83"/>
      <c r="H921" s="83"/>
      <c r="I921" s="84"/>
      <c r="J921" s="84"/>
      <c r="K921" s="84"/>
      <c r="L921" s="84"/>
      <c r="M921" s="83"/>
      <c r="N921" s="83"/>
      <c r="O921" s="83"/>
      <c r="P921" s="83"/>
      <c r="Q921" s="83"/>
      <c r="R921" s="83"/>
      <c r="S921" s="83"/>
      <c r="T921" s="83"/>
      <c r="U921" s="83"/>
      <c r="V921" s="83"/>
      <c r="W921" s="83"/>
    </row>
    <row r="922" spans="2:23" ht="18" customHeight="1" x14ac:dyDescent="0.15">
      <c r="B922" s="83"/>
      <c r="C922" s="83"/>
      <c r="D922" s="83"/>
      <c r="E922" s="83"/>
      <c r="F922" s="83"/>
      <c r="G922" s="83"/>
      <c r="H922" s="83"/>
      <c r="I922" s="84"/>
      <c r="J922" s="84"/>
      <c r="K922" s="84"/>
      <c r="L922" s="84"/>
      <c r="M922" s="83"/>
      <c r="N922" s="83"/>
      <c r="O922" s="83"/>
      <c r="P922" s="83"/>
      <c r="Q922" s="83"/>
      <c r="R922" s="83"/>
      <c r="S922" s="83"/>
      <c r="T922" s="83"/>
      <c r="U922" s="83"/>
      <c r="V922" s="83"/>
      <c r="W922" s="83"/>
    </row>
  </sheetData>
  <sheetProtection sheet="1" objects="1" scenarios="1" selectLockedCells="1"/>
  <mergeCells count="1127">
    <mergeCell ref="M2:P3"/>
    <mergeCell ref="Q2:T3"/>
    <mergeCell ref="U2:W3"/>
    <mergeCell ref="M4:P5"/>
    <mergeCell ref="U4:W5"/>
    <mergeCell ref="E4:H4"/>
    <mergeCell ref="E5:H5"/>
    <mergeCell ref="B4:D4"/>
    <mergeCell ref="B5:D5"/>
    <mergeCell ref="B2:D3"/>
    <mergeCell ref="E2:H3"/>
    <mergeCell ref="I2:L3"/>
    <mergeCell ref="I4:L4"/>
    <mergeCell ref="I5:L5"/>
    <mergeCell ref="B6:D6"/>
    <mergeCell ref="E6:H6"/>
    <mergeCell ref="R62:T63"/>
    <mergeCell ref="U62:W63"/>
    <mergeCell ref="U46:W47"/>
    <mergeCell ref="U44:W45"/>
    <mergeCell ref="M12:P13"/>
    <mergeCell ref="U12:W13"/>
    <mergeCell ref="I6:L6"/>
    <mergeCell ref="I7:L7"/>
    <mergeCell ref="I8:L8"/>
    <mergeCell ref="I9:L9"/>
    <mergeCell ref="I10:L10"/>
    <mergeCell ref="I11:L11"/>
    <mergeCell ref="I12:L12"/>
    <mergeCell ref="I13:L13"/>
    <mergeCell ref="I14:L14"/>
    <mergeCell ref="I15:L15"/>
    <mergeCell ref="B8:D8"/>
    <mergeCell ref="E8:H8"/>
    <mergeCell ref="M8:P9"/>
    <mergeCell ref="U8:W9"/>
    <mergeCell ref="B9:D9"/>
    <mergeCell ref="E9:H9"/>
    <mergeCell ref="Q8:Q9"/>
    <mergeCell ref="R8:T9"/>
    <mergeCell ref="B10:D10"/>
    <mergeCell ref="E10:H10"/>
    <mergeCell ref="M10:P11"/>
    <mergeCell ref="U10:W11"/>
    <mergeCell ref="B11:D11"/>
    <mergeCell ref="E11:H11"/>
    <mergeCell ref="Q10:Q11"/>
    <mergeCell ref="R10:T11"/>
    <mergeCell ref="B7:D7"/>
    <mergeCell ref="E7:H7"/>
    <mergeCell ref="M6:P7"/>
    <mergeCell ref="U6:W7"/>
    <mergeCell ref="B15:D15"/>
    <mergeCell ref="E15:H15"/>
    <mergeCell ref="B16:D16"/>
    <mergeCell ref="E16:H16"/>
    <mergeCell ref="M16:P17"/>
    <mergeCell ref="U16:W17"/>
    <mergeCell ref="B13:D13"/>
    <mergeCell ref="E13:H13"/>
    <mergeCell ref="B14:D14"/>
    <mergeCell ref="E14:H14"/>
    <mergeCell ref="M14:P15"/>
    <mergeCell ref="B17:D17"/>
    <mergeCell ref="E17:H17"/>
    <mergeCell ref="Q12:Q13"/>
    <mergeCell ref="R12:T13"/>
    <mergeCell ref="Q14:Q15"/>
    <mergeCell ref="R14:T15"/>
    <mergeCell ref="Q16:Q17"/>
    <mergeCell ref="R16:T17"/>
    <mergeCell ref="B12:D12"/>
    <mergeCell ref="E12:H12"/>
    <mergeCell ref="I16:L16"/>
    <mergeCell ref="I17:L17"/>
    <mergeCell ref="U14:W15"/>
    <mergeCell ref="B21:D21"/>
    <mergeCell ref="E21:H21"/>
    <mergeCell ref="Q20:Q21"/>
    <mergeCell ref="R20:T21"/>
    <mergeCell ref="B18:D18"/>
    <mergeCell ref="E18:H18"/>
    <mergeCell ref="M18:P19"/>
    <mergeCell ref="U18:W19"/>
    <mergeCell ref="B19:D19"/>
    <mergeCell ref="E19:H19"/>
    <mergeCell ref="Q18:Q19"/>
    <mergeCell ref="R18:T19"/>
    <mergeCell ref="B20:D20"/>
    <mergeCell ref="E20:H20"/>
    <mergeCell ref="I18:L18"/>
    <mergeCell ref="I19:L19"/>
    <mergeCell ref="I20:L20"/>
    <mergeCell ref="I21:L21"/>
    <mergeCell ref="M20:P21"/>
    <mergeCell ref="U20:W21"/>
    <mergeCell ref="M24:P25"/>
    <mergeCell ref="U24:W25"/>
    <mergeCell ref="B25:D25"/>
    <mergeCell ref="E25:H25"/>
    <mergeCell ref="B26:D26"/>
    <mergeCell ref="E26:H26"/>
    <mergeCell ref="M26:P27"/>
    <mergeCell ref="B22:D22"/>
    <mergeCell ref="E22:H22"/>
    <mergeCell ref="M22:P23"/>
    <mergeCell ref="U22:W23"/>
    <mergeCell ref="B23:D23"/>
    <mergeCell ref="E23:H23"/>
    <mergeCell ref="Q22:Q23"/>
    <mergeCell ref="R22:T23"/>
    <mergeCell ref="B24:D24"/>
    <mergeCell ref="E24:H24"/>
    <mergeCell ref="I22:L22"/>
    <mergeCell ref="I23:L23"/>
    <mergeCell ref="I24:L24"/>
    <mergeCell ref="I25:L25"/>
    <mergeCell ref="I26:L26"/>
    <mergeCell ref="Q24:Q25"/>
    <mergeCell ref="R24:T25"/>
    <mergeCell ref="I27:L27"/>
    <mergeCell ref="U26:W27"/>
    <mergeCell ref="B27:D27"/>
    <mergeCell ref="E27:H27"/>
    <mergeCell ref="B36:D36"/>
    <mergeCell ref="I36:L36"/>
    <mergeCell ref="I37:L37"/>
    <mergeCell ref="Q26:Q27"/>
    <mergeCell ref="R26:T27"/>
    <mergeCell ref="Q36:Q37"/>
    <mergeCell ref="R36:T37"/>
    <mergeCell ref="B28:D28"/>
    <mergeCell ref="E28:H28"/>
    <mergeCell ref="I28:L28"/>
    <mergeCell ref="Q28:Q29"/>
    <mergeCell ref="R28:T29"/>
    <mergeCell ref="U28:W29"/>
    <mergeCell ref="B29:D29"/>
    <mergeCell ref="E29:H29"/>
    <mergeCell ref="I29:L29"/>
    <mergeCell ref="B30:D30"/>
    <mergeCell ref="E30:H30"/>
    <mergeCell ref="I30:L30"/>
    <mergeCell ref="M30:P31"/>
    <mergeCell ref="Q30:Q31"/>
    <mergeCell ref="R30:T31"/>
    <mergeCell ref="U30:W31"/>
    <mergeCell ref="B31:D31"/>
    <mergeCell ref="E31:H31"/>
    <mergeCell ref="I31:L31"/>
    <mergeCell ref="B32:D32"/>
    <mergeCell ref="E32:H32"/>
    <mergeCell ref="I32:L32"/>
    <mergeCell ref="B33:D33"/>
    <mergeCell ref="E33:H33"/>
    <mergeCell ref="I33:L33"/>
    <mergeCell ref="B44:D44"/>
    <mergeCell ref="E44:H44"/>
    <mergeCell ref="M44:P45"/>
    <mergeCell ref="Q44:Q45"/>
    <mergeCell ref="R44:T45"/>
    <mergeCell ref="B45:D45"/>
    <mergeCell ref="E45:H45"/>
    <mergeCell ref="I45:L45"/>
    <mergeCell ref="I46:L46"/>
    <mergeCell ref="I47:L47"/>
    <mergeCell ref="U1:W1"/>
    <mergeCell ref="Q4:Q5"/>
    <mergeCell ref="R4:T5"/>
    <mergeCell ref="Q6:Q7"/>
    <mergeCell ref="R6:T7"/>
    <mergeCell ref="B42:D42"/>
    <mergeCell ref="E42:H42"/>
    <mergeCell ref="M42:P43"/>
    <mergeCell ref="U42:W43"/>
    <mergeCell ref="B43:D43"/>
    <mergeCell ref="E43:H43"/>
    <mergeCell ref="Q42:Q43"/>
    <mergeCell ref="R42:T43"/>
    <mergeCell ref="B40:D40"/>
    <mergeCell ref="E40:H40"/>
    <mergeCell ref="M40:P41"/>
    <mergeCell ref="U40:W41"/>
    <mergeCell ref="B41:D41"/>
    <mergeCell ref="E41:H41"/>
    <mergeCell ref="Q40:Q41"/>
    <mergeCell ref="R40:T41"/>
    <mergeCell ref="E38:H38"/>
    <mergeCell ref="R50:T51"/>
    <mergeCell ref="U50:W51"/>
    <mergeCell ref="R52:T53"/>
    <mergeCell ref="I48:L48"/>
    <mergeCell ref="I49:L49"/>
    <mergeCell ref="I50:L50"/>
    <mergeCell ref="I51:L51"/>
    <mergeCell ref="I52:L52"/>
    <mergeCell ref="I53:L53"/>
    <mergeCell ref="U52:W53"/>
    <mergeCell ref="B53:D53"/>
    <mergeCell ref="E53:H53"/>
    <mergeCell ref="B46:D46"/>
    <mergeCell ref="E46:H46"/>
    <mergeCell ref="M46:P47"/>
    <mergeCell ref="Q46:Q47"/>
    <mergeCell ref="R46:T47"/>
    <mergeCell ref="B47:D47"/>
    <mergeCell ref="E47:H47"/>
    <mergeCell ref="A4:A5"/>
    <mergeCell ref="A6:A7"/>
    <mergeCell ref="A8:A9"/>
    <mergeCell ref="A10:A11"/>
    <mergeCell ref="A12:A13"/>
    <mergeCell ref="A14:A15"/>
    <mergeCell ref="A16:A17"/>
    <mergeCell ref="A18:A19"/>
    <mergeCell ref="A20:A21"/>
    <mergeCell ref="A28:A29"/>
    <mergeCell ref="A30:A31"/>
    <mergeCell ref="A34:A35"/>
    <mergeCell ref="A32:A33"/>
    <mergeCell ref="Q64:Q65"/>
    <mergeCell ref="B54:D54"/>
    <mergeCell ref="E54:H54"/>
    <mergeCell ref="M54:P55"/>
    <mergeCell ref="Q54:Q55"/>
    <mergeCell ref="B55:D55"/>
    <mergeCell ref="E55:H55"/>
    <mergeCell ref="I62:L62"/>
    <mergeCell ref="I63:L63"/>
    <mergeCell ref="I64:L64"/>
    <mergeCell ref="I65:L65"/>
    <mergeCell ref="Q48:Q49"/>
    <mergeCell ref="B49:D49"/>
    <mergeCell ref="E49:H49"/>
    <mergeCell ref="B52:D52"/>
    <mergeCell ref="E52:H52"/>
    <mergeCell ref="M52:P53"/>
    <mergeCell ref="B51:D51"/>
    <mergeCell ref="E51:H51"/>
    <mergeCell ref="B63:D63"/>
    <mergeCell ref="E63:H63"/>
    <mergeCell ref="B64:D64"/>
    <mergeCell ref="E64:H64"/>
    <mergeCell ref="M64:P65"/>
    <mergeCell ref="B60:D60"/>
    <mergeCell ref="E60:H60"/>
    <mergeCell ref="M60:P61"/>
    <mergeCell ref="Q60:Q61"/>
    <mergeCell ref="R60:T61"/>
    <mergeCell ref="U56:W57"/>
    <mergeCell ref="B57:D57"/>
    <mergeCell ref="A22:A23"/>
    <mergeCell ref="A24:A25"/>
    <mergeCell ref="A26:A27"/>
    <mergeCell ref="A36:A37"/>
    <mergeCell ref="A38:A39"/>
    <mergeCell ref="A40:A41"/>
    <mergeCell ref="A42:A43"/>
    <mergeCell ref="A44:A45"/>
    <mergeCell ref="A46:A47"/>
    <mergeCell ref="R54:T55"/>
    <mergeCell ref="U54:W55"/>
    <mergeCell ref="R48:T49"/>
    <mergeCell ref="U48:W49"/>
    <mergeCell ref="B48:D48"/>
    <mergeCell ref="E48:H48"/>
    <mergeCell ref="M48:P49"/>
    <mergeCell ref="B50:D50"/>
    <mergeCell ref="E50:H50"/>
    <mergeCell ref="M50:P51"/>
    <mergeCell ref="Q50:Q51"/>
    <mergeCell ref="B66:D66"/>
    <mergeCell ref="E66:H66"/>
    <mergeCell ref="M66:P67"/>
    <mergeCell ref="Q66:Q67"/>
    <mergeCell ref="R66:T67"/>
    <mergeCell ref="U66:W67"/>
    <mergeCell ref="B67:D67"/>
    <mergeCell ref="E67:H67"/>
    <mergeCell ref="I66:L66"/>
    <mergeCell ref="I67:L67"/>
    <mergeCell ref="I68:L68"/>
    <mergeCell ref="I69:L69"/>
    <mergeCell ref="A48:A49"/>
    <mergeCell ref="A50:A51"/>
    <mergeCell ref="A52:A53"/>
    <mergeCell ref="A54:A55"/>
    <mergeCell ref="A56:A57"/>
    <mergeCell ref="A58:A59"/>
    <mergeCell ref="A60:A61"/>
    <mergeCell ref="A62:A63"/>
    <mergeCell ref="A64:A65"/>
    <mergeCell ref="U60:W61"/>
    <mergeCell ref="B61:D61"/>
    <mergeCell ref="E61:H61"/>
    <mergeCell ref="B62:D62"/>
    <mergeCell ref="E62:H62"/>
    <mergeCell ref="M62:P63"/>
    <mergeCell ref="Q62:Q63"/>
    <mergeCell ref="R64:T65"/>
    <mergeCell ref="U64:W65"/>
    <mergeCell ref="B65:D65"/>
    <mergeCell ref="E65:H65"/>
    <mergeCell ref="B70:D70"/>
    <mergeCell ref="E70:H70"/>
    <mergeCell ref="M70:P71"/>
    <mergeCell ref="Q70:Q71"/>
    <mergeCell ref="R70:T71"/>
    <mergeCell ref="U70:W71"/>
    <mergeCell ref="B71:D71"/>
    <mergeCell ref="E71:H71"/>
    <mergeCell ref="I70:L70"/>
    <mergeCell ref="B68:D68"/>
    <mergeCell ref="E68:H68"/>
    <mergeCell ref="M68:P69"/>
    <mergeCell ref="Q68:Q69"/>
    <mergeCell ref="R68:T69"/>
    <mergeCell ref="U68:W69"/>
    <mergeCell ref="B69:D69"/>
    <mergeCell ref="E69:H69"/>
    <mergeCell ref="I71:L71"/>
    <mergeCell ref="B74:D74"/>
    <mergeCell ref="E74:H74"/>
    <mergeCell ref="M74:P75"/>
    <mergeCell ref="Q74:Q75"/>
    <mergeCell ref="R74:T75"/>
    <mergeCell ref="U74:W75"/>
    <mergeCell ref="B75:D75"/>
    <mergeCell ref="E75:H75"/>
    <mergeCell ref="B72:D72"/>
    <mergeCell ref="E72:H72"/>
    <mergeCell ref="M72:P73"/>
    <mergeCell ref="Q72:Q73"/>
    <mergeCell ref="R72:T73"/>
    <mergeCell ref="U72:W73"/>
    <mergeCell ref="B73:D73"/>
    <mergeCell ref="E73:H73"/>
    <mergeCell ref="I72:L72"/>
    <mergeCell ref="I73:L73"/>
    <mergeCell ref="I74:L74"/>
    <mergeCell ref="I75:L75"/>
    <mergeCell ref="B78:D78"/>
    <mergeCell ref="E78:H78"/>
    <mergeCell ref="M78:P79"/>
    <mergeCell ref="Q78:Q79"/>
    <mergeCell ref="R78:T79"/>
    <mergeCell ref="U78:W79"/>
    <mergeCell ref="B79:D79"/>
    <mergeCell ref="E79:H79"/>
    <mergeCell ref="B76:D76"/>
    <mergeCell ref="E76:H76"/>
    <mergeCell ref="M76:P77"/>
    <mergeCell ref="Q76:Q77"/>
    <mergeCell ref="R76:T77"/>
    <mergeCell ref="U76:W77"/>
    <mergeCell ref="B77:D77"/>
    <mergeCell ref="E77:H77"/>
    <mergeCell ref="I76:L76"/>
    <mergeCell ref="I77:L77"/>
    <mergeCell ref="I78:L78"/>
    <mergeCell ref="I79:L79"/>
    <mergeCell ref="B82:D82"/>
    <mergeCell ref="E82:H82"/>
    <mergeCell ref="M82:P83"/>
    <mergeCell ref="Q82:Q83"/>
    <mergeCell ref="R82:T83"/>
    <mergeCell ref="U82:W83"/>
    <mergeCell ref="B83:D83"/>
    <mergeCell ref="E83:H83"/>
    <mergeCell ref="B80:D80"/>
    <mergeCell ref="E80:H80"/>
    <mergeCell ref="M80:P81"/>
    <mergeCell ref="Q80:Q81"/>
    <mergeCell ref="R80:T81"/>
    <mergeCell ref="U80:W81"/>
    <mergeCell ref="B81:D81"/>
    <mergeCell ref="E81:H81"/>
    <mergeCell ref="I80:L80"/>
    <mergeCell ref="I81:L81"/>
    <mergeCell ref="I82:L82"/>
    <mergeCell ref="I83:L83"/>
    <mergeCell ref="B86:D86"/>
    <mergeCell ref="E86:H86"/>
    <mergeCell ref="M86:P87"/>
    <mergeCell ref="Q86:Q87"/>
    <mergeCell ref="R86:T87"/>
    <mergeCell ref="U86:W87"/>
    <mergeCell ref="B87:D87"/>
    <mergeCell ref="E87:H87"/>
    <mergeCell ref="B84:D84"/>
    <mergeCell ref="E84:H84"/>
    <mergeCell ref="M84:P85"/>
    <mergeCell ref="Q84:Q85"/>
    <mergeCell ref="R84:T85"/>
    <mergeCell ref="U84:W85"/>
    <mergeCell ref="B85:D85"/>
    <mergeCell ref="E85:H85"/>
    <mergeCell ref="I84:L84"/>
    <mergeCell ref="I85:L85"/>
    <mergeCell ref="I86:L86"/>
    <mergeCell ref="I87:L87"/>
    <mergeCell ref="B90:D90"/>
    <mergeCell ref="E90:H90"/>
    <mergeCell ref="M90:P91"/>
    <mergeCell ref="Q90:Q91"/>
    <mergeCell ref="R90:T91"/>
    <mergeCell ref="U90:W91"/>
    <mergeCell ref="B91:D91"/>
    <mergeCell ref="E91:H91"/>
    <mergeCell ref="B88:D88"/>
    <mergeCell ref="E88:H88"/>
    <mergeCell ref="M88:P89"/>
    <mergeCell ref="Q88:Q89"/>
    <mergeCell ref="R88:T89"/>
    <mergeCell ref="U88:W89"/>
    <mergeCell ref="B89:D89"/>
    <mergeCell ref="E89:H89"/>
    <mergeCell ref="I88:L88"/>
    <mergeCell ref="I89:L89"/>
    <mergeCell ref="I90:L90"/>
    <mergeCell ref="I91:L91"/>
    <mergeCell ref="B94:D94"/>
    <mergeCell ref="E94:H94"/>
    <mergeCell ref="M94:P95"/>
    <mergeCell ref="Q94:Q95"/>
    <mergeCell ref="R94:T95"/>
    <mergeCell ref="U94:W95"/>
    <mergeCell ref="B95:D95"/>
    <mergeCell ref="E95:H95"/>
    <mergeCell ref="B92:D92"/>
    <mergeCell ref="E92:H92"/>
    <mergeCell ref="M92:P93"/>
    <mergeCell ref="Q92:Q93"/>
    <mergeCell ref="R92:T93"/>
    <mergeCell ref="U92:W93"/>
    <mergeCell ref="B93:D93"/>
    <mergeCell ref="E93:H93"/>
    <mergeCell ref="I92:L92"/>
    <mergeCell ref="I93:L93"/>
    <mergeCell ref="I94:L94"/>
    <mergeCell ref="I95:L95"/>
    <mergeCell ref="B98:D98"/>
    <mergeCell ref="E98:H98"/>
    <mergeCell ref="M98:P99"/>
    <mergeCell ref="Q98:Q99"/>
    <mergeCell ref="R98:T99"/>
    <mergeCell ref="U98:W99"/>
    <mergeCell ref="B99:D99"/>
    <mergeCell ref="E99:H99"/>
    <mergeCell ref="B96:D96"/>
    <mergeCell ref="E96:H96"/>
    <mergeCell ref="M96:P97"/>
    <mergeCell ref="Q96:Q97"/>
    <mergeCell ref="R96:T97"/>
    <mergeCell ref="U96:W97"/>
    <mergeCell ref="B97:D97"/>
    <mergeCell ref="E97:H97"/>
    <mergeCell ref="I96:L96"/>
    <mergeCell ref="I97:L97"/>
    <mergeCell ref="I98:L98"/>
    <mergeCell ref="I99:L99"/>
    <mergeCell ref="B102:D102"/>
    <mergeCell ref="E102:H102"/>
    <mergeCell ref="M102:P103"/>
    <mergeCell ref="Q102:Q103"/>
    <mergeCell ref="R102:T103"/>
    <mergeCell ref="U102:W103"/>
    <mergeCell ref="B103:D103"/>
    <mergeCell ref="E103:H103"/>
    <mergeCell ref="B100:D100"/>
    <mergeCell ref="E100:H100"/>
    <mergeCell ref="M100:P101"/>
    <mergeCell ref="Q100:Q101"/>
    <mergeCell ref="R100:T101"/>
    <mergeCell ref="U100:W101"/>
    <mergeCell ref="B101:D101"/>
    <mergeCell ref="E101:H101"/>
    <mergeCell ref="I100:L100"/>
    <mergeCell ref="I101:L101"/>
    <mergeCell ref="I102:L102"/>
    <mergeCell ref="I103:L103"/>
    <mergeCell ref="B106:D106"/>
    <mergeCell ref="E106:H106"/>
    <mergeCell ref="M106:P107"/>
    <mergeCell ref="Q106:Q107"/>
    <mergeCell ref="R106:T107"/>
    <mergeCell ref="U106:W107"/>
    <mergeCell ref="B107:D107"/>
    <mergeCell ref="E107:H107"/>
    <mergeCell ref="B104:D104"/>
    <mergeCell ref="E104:H104"/>
    <mergeCell ref="M104:P105"/>
    <mergeCell ref="Q104:Q105"/>
    <mergeCell ref="R104:T105"/>
    <mergeCell ref="U104:W105"/>
    <mergeCell ref="B105:D105"/>
    <mergeCell ref="E105:H105"/>
    <mergeCell ref="I104:L104"/>
    <mergeCell ref="I105:L105"/>
    <mergeCell ref="I106:L106"/>
    <mergeCell ref="I107:L107"/>
    <mergeCell ref="B110:D110"/>
    <mergeCell ref="E110:H110"/>
    <mergeCell ref="M110:P111"/>
    <mergeCell ref="Q110:Q111"/>
    <mergeCell ref="R110:T111"/>
    <mergeCell ref="U110:W111"/>
    <mergeCell ref="B111:D111"/>
    <mergeCell ref="E111:H111"/>
    <mergeCell ref="B108:D108"/>
    <mergeCell ref="E108:H108"/>
    <mergeCell ref="M108:P109"/>
    <mergeCell ref="Q108:Q109"/>
    <mergeCell ref="R108:T109"/>
    <mergeCell ref="U108:W109"/>
    <mergeCell ref="B109:D109"/>
    <mergeCell ref="E109:H109"/>
    <mergeCell ref="I108:L108"/>
    <mergeCell ref="I109:L109"/>
    <mergeCell ref="I110:L110"/>
    <mergeCell ref="I111:L111"/>
    <mergeCell ref="B114:D114"/>
    <mergeCell ref="E114:H114"/>
    <mergeCell ref="M114:P115"/>
    <mergeCell ref="Q114:Q115"/>
    <mergeCell ref="R114:T115"/>
    <mergeCell ref="U114:W115"/>
    <mergeCell ref="B115:D115"/>
    <mergeCell ref="E115:H115"/>
    <mergeCell ref="B112:D112"/>
    <mergeCell ref="E112:H112"/>
    <mergeCell ref="M112:P113"/>
    <mergeCell ref="Q112:Q113"/>
    <mergeCell ref="R112:T113"/>
    <mergeCell ref="U112:W113"/>
    <mergeCell ref="B113:D113"/>
    <mergeCell ref="E113:H113"/>
    <mergeCell ref="I112:L112"/>
    <mergeCell ref="I113:L113"/>
    <mergeCell ref="I114:L114"/>
    <mergeCell ref="I115:L115"/>
    <mergeCell ref="B118:D118"/>
    <mergeCell ref="E118:H118"/>
    <mergeCell ref="M118:P119"/>
    <mergeCell ref="Q118:Q119"/>
    <mergeCell ref="R118:T119"/>
    <mergeCell ref="U118:W119"/>
    <mergeCell ref="B119:D119"/>
    <mergeCell ref="E119:H119"/>
    <mergeCell ref="B116:D116"/>
    <mergeCell ref="E116:H116"/>
    <mergeCell ref="M116:P117"/>
    <mergeCell ref="Q116:Q117"/>
    <mergeCell ref="R116:T117"/>
    <mergeCell ref="U116:W117"/>
    <mergeCell ref="B117:D117"/>
    <mergeCell ref="E117:H117"/>
    <mergeCell ref="I116:L116"/>
    <mergeCell ref="I117:L117"/>
    <mergeCell ref="I118:L118"/>
    <mergeCell ref="I119:L119"/>
    <mergeCell ref="B122:D122"/>
    <mergeCell ref="E122:H122"/>
    <mergeCell ref="M122:P123"/>
    <mergeCell ref="Q122:Q123"/>
    <mergeCell ref="R122:T123"/>
    <mergeCell ref="U122:W123"/>
    <mergeCell ref="B123:D123"/>
    <mergeCell ref="E123:H123"/>
    <mergeCell ref="B120:D120"/>
    <mergeCell ref="E120:H120"/>
    <mergeCell ref="M120:P121"/>
    <mergeCell ref="Q120:Q121"/>
    <mergeCell ref="R120:T121"/>
    <mergeCell ref="U120:W121"/>
    <mergeCell ref="B121:D121"/>
    <mergeCell ref="E121:H121"/>
    <mergeCell ref="I120:L120"/>
    <mergeCell ref="I121:L121"/>
    <mergeCell ref="I122:L122"/>
    <mergeCell ref="I123:L123"/>
    <mergeCell ref="B126:D126"/>
    <mergeCell ref="E126:H126"/>
    <mergeCell ref="M126:P127"/>
    <mergeCell ref="Q126:Q127"/>
    <mergeCell ref="R126:T127"/>
    <mergeCell ref="U126:W127"/>
    <mergeCell ref="B127:D127"/>
    <mergeCell ref="E127:H127"/>
    <mergeCell ref="B124:D124"/>
    <mergeCell ref="E124:H124"/>
    <mergeCell ref="M124:P125"/>
    <mergeCell ref="Q124:Q125"/>
    <mergeCell ref="R124:T125"/>
    <mergeCell ref="U124:W125"/>
    <mergeCell ref="B125:D125"/>
    <mergeCell ref="E125:H125"/>
    <mergeCell ref="I124:L124"/>
    <mergeCell ref="I125:L125"/>
    <mergeCell ref="I126:L126"/>
    <mergeCell ref="I127:L127"/>
    <mergeCell ref="B130:D130"/>
    <mergeCell ref="E130:H130"/>
    <mergeCell ref="M130:P131"/>
    <mergeCell ref="Q130:Q131"/>
    <mergeCell ref="R130:T131"/>
    <mergeCell ref="U130:W131"/>
    <mergeCell ref="B131:D131"/>
    <mergeCell ref="E131:H131"/>
    <mergeCell ref="B128:D128"/>
    <mergeCell ref="E128:H128"/>
    <mergeCell ref="M128:P129"/>
    <mergeCell ref="Q128:Q129"/>
    <mergeCell ref="R128:T129"/>
    <mergeCell ref="U128:W129"/>
    <mergeCell ref="B129:D129"/>
    <mergeCell ref="E129:H129"/>
    <mergeCell ref="I128:L128"/>
    <mergeCell ref="I129:L129"/>
    <mergeCell ref="I130:L130"/>
    <mergeCell ref="I131:L131"/>
    <mergeCell ref="B134:D134"/>
    <mergeCell ref="E134:H134"/>
    <mergeCell ref="M134:P135"/>
    <mergeCell ref="Q134:Q135"/>
    <mergeCell ref="R134:T135"/>
    <mergeCell ref="U134:W135"/>
    <mergeCell ref="B135:D135"/>
    <mergeCell ref="E135:H135"/>
    <mergeCell ref="B132:D132"/>
    <mergeCell ref="E132:H132"/>
    <mergeCell ref="M132:P133"/>
    <mergeCell ref="Q132:Q133"/>
    <mergeCell ref="R132:T133"/>
    <mergeCell ref="U132:W133"/>
    <mergeCell ref="B133:D133"/>
    <mergeCell ref="E133:H133"/>
    <mergeCell ref="I132:L132"/>
    <mergeCell ref="I133:L133"/>
    <mergeCell ref="I134:L134"/>
    <mergeCell ref="I135:L135"/>
    <mergeCell ref="B138:D138"/>
    <mergeCell ref="E138:H138"/>
    <mergeCell ref="M138:P139"/>
    <mergeCell ref="Q138:Q139"/>
    <mergeCell ref="R138:T139"/>
    <mergeCell ref="U138:W139"/>
    <mergeCell ref="B139:D139"/>
    <mergeCell ref="E139:H139"/>
    <mergeCell ref="B136:D136"/>
    <mergeCell ref="E136:H136"/>
    <mergeCell ref="M136:P137"/>
    <mergeCell ref="Q136:Q137"/>
    <mergeCell ref="R136:T137"/>
    <mergeCell ref="U136:W137"/>
    <mergeCell ref="B137:D137"/>
    <mergeCell ref="E137:H137"/>
    <mergeCell ref="I136:L136"/>
    <mergeCell ref="I137:L137"/>
    <mergeCell ref="I138:L138"/>
    <mergeCell ref="I139:L139"/>
    <mergeCell ref="B142:D142"/>
    <mergeCell ref="E142:H142"/>
    <mergeCell ref="M142:P143"/>
    <mergeCell ref="Q142:Q143"/>
    <mergeCell ref="R142:T143"/>
    <mergeCell ref="U142:W143"/>
    <mergeCell ref="B143:D143"/>
    <mergeCell ref="E143:H143"/>
    <mergeCell ref="B140:D140"/>
    <mergeCell ref="E140:H140"/>
    <mergeCell ref="M140:P141"/>
    <mergeCell ref="Q140:Q141"/>
    <mergeCell ref="R140:T141"/>
    <mergeCell ref="U140:W141"/>
    <mergeCell ref="B141:D141"/>
    <mergeCell ref="E141:H141"/>
    <mergeCell ref="I140:L140"/>
    <mergeCell ref="I141:L141"/>
    <mergeCell ref="I142:L142"/>
    <mergeCell ref="I143:L143"/>
    <mergeCell ref="B146:D146"/>
    <mergeCell ref="E146:H146"/>
    <mergeCell ref="M146:P147"/>
    <mergeCell ref="Q146:Q147"/>
    <mergeCell ref="R146:T147"/>
    <mergeCell ref="U146:W147"/>
    <mergeCell ref="B147:D147"/>
    <mergeCell ref="E147:H147"/>
    <mergeCell ref="B144:D144"/>
    <mergeCell ref="E144:H144"/>
    <mergeCell ref="M144:P145"/>
    <mergeCell ref="Q144:Q145"/>
    <mergeCell ref="R144:T145"/>
    <mergeCell ref="U144:W145"/>
    <mergeCell ref="B145:D145"/>
    <mergeCell ref="E145:H145"/>
    <mergeCell ref="I144:L144"/>
    <mergeCell ref="I145:L145"/>
    <mergeCell ref="I146:L146"/>
    <mergeCell ref="I147:L147"/>
    <mergeCell ref="B150:D150"/>
    <mergeCell ref="E150:H150"/>
    <mergeCell ref="M150:P151"/>
    <mergeCell ref="Q150:Q151"/>
    <mergeCell ref="R150:T151"/>
    <mergeCell ref="U150:W151"/>
    <mergeCell ref="B151:D151"/>
    <mergeCell ref="E151:H151"/>
    <mergeCell ref="B148:D148"/>
    <mergeCell ref="E148:H148"/>
    <mergeCell ref="M148:P149"/>
    <mergeCell ref="Q148:Q149"/>
    <mergeCell ref="R148:T149"/>
    <mergeCell ref="U148:W149"/>
    <mergeCell ref="B149:D149"/>
    <mergeCell ref="E149:H149"/>
    <mergeCell ref="I148:L148"/>
    <mergeCell ref="I149:L149"/>
    <mergeCell ref="I150:L150"/>
    <mergeCell ref="I151:L151"/>
    <mergeCell ref="B154:D154"/>
    <mergeCell ref="E154:H154"/>
    <mergeCell ref="M154:P155"/>
    <mergeCell ref="Q154:Q155"/>
    <mergeCell ref="R154:T155"/>
    <mergeCell ref="U154:W155"/>
    <mergeCell ref="B155:D155"/>
    <mergeCell ref="E155:H155"/>
    <mergeCell ref="B152:D152"/>
    <mergeCell ref="E152:H152"/>
    <mergeCell ref="M152:P153"/>
    <mergeCell ref="Q152:Q153"/>
    <mergeCell ref="R152:T153"/>
    <mergeCell ref="U152:W153"/>
    <mergeCell ref="B153:D153"/>
    <mergeCell ref="E153:H153"/>
    <mergeCell ref="I152:L152"/>
    <mergeCell ref="I153:L153"/>
    <mergeCell ref="I154:L154"/>
    <mergeCell ref="I155:L155"/>
    <mergeCell ref="B158:D158"/>
    <mergeCell ref="E158:H158"/>
    <mergeCell ref="M158:P159"/>
    <mergeCell ref="Q158:Q159"/>
    <mergeCell ref="R158:T159"/>
    <mergeCell ref="U158:W159"/>
    <mergeCell ref="B159:D159"/>
    <mergeCell ref="E159:H159"/>
    <mergeCell ref="B156:D156"/>
    <mergeCell ref="E156:H156"/>
    <mergeCell ref="M156:P157"/>
    <mergeCell ref="Q156:Q157"/>
    <mergeCell ref="R156:T157"/>
    <mergeCell ref="U156:W157"/>
    <mergeCell ref="B157:D157"/>
    <mergeCell ref="E157:H157"/>
    <mergeCell ref="I156:L156"/>
    <mergeCell ref="I157:L157"/>
    <mergeCell ref="I158:L158"/>
    <mergeCell ref="I159:L159"/>
    <mergeCell ref="B162:D162"/>
    <mergeCell ref="E162:H162"/>
    <mergeCell ref="M162:P163"/>
    <mergeCell ref="Q162:Q163"/>
    <mergeCell ref="R162:T163"/>
    <mergeCell ref="U162:W163"/>
    <mergeCell ref="B163:D163"/>
    <mergeCell ref="E163:H163"/>
    <mergeCell ref="B160:D160"/>
    <mergeCell ref="E160:H160"/>
    <mergeCell ref="M160:P161"/>
    <mergeCell ref="Q160:Q161"/>
    <mergeCell ref="R160:T161"/>
    <mergeCell ref="U160:W161"/>
    <mergeCell ref="B161:D161"/>
    <mergeCell ref="E161:H161"/>
    <mergeCell ref="I160:L160"/>
    <mergeCell ref="I161:L161"/>
    <mergeCell ref="I162:L162"/>
    <mergeCell ref="I163:L163"/>
    <mergeCell ref="B166:D166"/>
    <mergeCell ref="E166:H166"/>
    <mergeCell ref="M166:P167"/>
    <mergeCell ref="Q166:Q167"/>
    <mergeCell ref="R166:T167"/>
    <mergeCell ref="U166:W167"/>
    <mergeCell ref="B167:D167"/>
    <mergeCell ref="E167:H167"/>
    <mergeCell ref="B164:D164"/>
    <mergeCell ref="E164:H164"/>
    <mergeCell ref="M164:P165"/>
    <mergeCell ref="Q164:Q165"/>
    <mergeCell ref="R164:T165"/>
    <mergeCell ref="U164:W165"/>
    <mergeCell ref="B165:D165"/>
    <mergeCell ref="E165:H165"/>
    <mergeCell ref="I164:L164"/>
    <mergeCell ref="I165:L165"/>
    <mergeCell ref="I166:L166"/>
    <mergeCell ref="I167:L167"/>
    <mergeCell ref="B170:D170"/>
    <mergeCell ref="E170:H170"/>
    <mergeCell ref="M170:P171"/>
    <mergeCell ref="Q170:Q171"/>
    <mergeCell ref="R170:T171"/>
    <mergeCell ref="U170:W171"/>
    <mergeCell ref="B171:D171"/>
    <mergeCell ref="E171:H171"/>
    <mergeCell ref="B168:D168"/>
    <mergeCell ref="E168:H168"/>
    <mergeCell ref="M168:P169"/>
    <mergeCell ref="Q168:Q169"/>
    <mergeCell ref="R168:T169"/>
    <mergeCell ref="U168:W169"/>
    <mergeCell ref="B169:D169"/>
    <mergeCell ref="E169:H169"/>
    <mergeCell ref="I168:L168"/>
    <mergeCell ref="I169:L169"/>
    <mergeCell ref="I170:L170"/>
    <mergeCell ref="I171:L171"/>
    <mergeCell ref="B174:D174"/>
    <mergeCell ref="E174:H174"/>
    <mergeCell ref="M174:P175"/>
    <mergeCell ref="Q174:Q175"/>
    <mergeCell ref="R174:T175"/>
    <mergeCell ref="U174:W175"/>
    <mergeCell ref="B175:D175"/>
    <mergeCell ref="E175:H175"/>
    <mergeCell ref="B172:D172"/>
    <mergeCell ref="E172:H172"/>
    <mergeCell ref="M172:P173"/>
    <mergeCell ref="Q172:Q173"/>
    <mergeCell ref="R172:T173"/>
    <mergeCell ref="U172:W173"/>
    <mergeCell ref="B173:D173"/>
    <mergeCell ref="E173:H173"/>
    <mergeCell ref="I172:L172"/>
    <mergeCell ref="I173:L173"/>
    <mergeCell ref="I174:L174"/>
    <mergeCell ref="I175:L175"/>
    <mergeCell ref="B178:D178"/>
    <mergeCell ref="E178:H178"/>
    <mergeCell ref="M178:P179"/>
    <mergeCell ref="Q178:Q179"/>
    <mergeCell ref="R178:T179"/>
    <mergeCell ref="U178:W179"/>
    <mergeCell ref="B179:D179"/>
    <mergeCell ref="E179:H179"/>
    <mergeCell ref="B176:D176"/>
    <mergeCell ref="E176:H176"/>
    <mergeCell ref="M176:P177"/>
    <mergeCell ref="Q176:Q177"/>
    <mergeCell ref="R176:T177"/>
    <mergeCell ref="U176:W177"/>
    <mergeCell ref="B177:D177"/>
    <mergeCell ref="E177:H177"/>
    <mergeCell ref="I176:L176"/>
    <mergeCell ref="I177:L177"/>
    <mergeCell ref="I178:L178"/>
    <mergeCell ref="I179:L179"/>
    <mergeCell ref="B182:D182"/>
    <mergeCell ref="E182:H182"/>
    <mergeCell ref="M182:P183"/>
    <mergeCell ref="Q182:Q183"/>
    <mergeCell ref="R182:T183"/>
    <mergeCell ref="U182:W183"/>
    <mergeCell ref="B183:D183"/>
    <mergeCell ref="E183:H183"/>
    <mergeCell ref="B180:D180"/>
    <mergeCell ref="E180:H180"/>
    <mergeCell ref="M180:P181"/>
    <mergeCell ref="Q180:Q181"/>
    <mergeCell ref="R180:T181"/>
    <mergeCell ref="U180:W181"/>
    <mergeCell ref="B181:D181"/>
    <mergeCell ref="E181:H181"/>
    <mergeCell ref="I180:L180"/>
    <mergeCell ref="I181:L181"/>
    <mergeCell ref="I182:L182"/>
    <mergeCell ref="I183:L183"/>
    <mergeCell ref="B186:D186"/>
    <mergeCell ref="E186:H186"/>
    <mergeCell ref="M186:P187"/>
    <mergeCell ref="Q186:Q187"/>
    <mergeCell ref="R186:T187"/>
    <mergeCell ref="U186:W187"/>
    <mergeCell ref="B187:D187"/>
    <mergeCell ref="E187:H187"/>
    <mergeCell ref="B184:D184"/>
    <mergeCell ref="E184:H184"/>
    <mergeCell ref="M184:P185"/>
    <mergeCell ref="Q184:Q185"/>
    <mergeCell ref="R184:T185"/>
    <mergeCell ref="U184:W185"/>
    <mergeCell ref="B185:D185"/>
    <mergeCell ref="E185:H185"/>
    <mergeCell ref="I184:L184"/>
    <mergeCell ref="I185:L185"/>
    <mergeCell ref="I186:L186"/>
    <mergeCell ref="I187:L187"/>
    <mergeCell ref="B190:D190"/>
    <mergeCell ref="E190:H190"/>
    <mergeCell ref="M190:P191"/>
    <mergeCell ref="Q190:Q191"/>
    <mergeCell ref="R190:T191"/>
    <mergeCell ref="U190:W191"/>
    <mergeCell ref="B191:D191"/>
    <mergeCell ref="E191:H191"/>
    <mergeCell ref="B188:D188"/>
    <mergeCell ref="E188:H188"/>
    <mergeCell ref="M188:P189"/>
    <mergeCell ref="Q188:Q189"/>
    <mergeCell ref="R188:T189"/>
    <mergeCell ref="U188:W189"/>
    <mergeCell ref="B189:D189"/>
    <mergeCell ref="E189:H189"/>
    <mergeCell ref="I188:L188"/>
    <mergeCell ref="I189:L189"/>
    <mergeCell ref="I190:L190"/>
    <mergeCell ref="I191:L191"/>
    <mergeCell ref="B194:D194"/>
    <mergeCell ref="E194:H194"/>
    <mergeCell ref="M194:P195"/>
    <mergeCell ref="Q194:Q195"/>
    <mergeCell ref="R194:T195"/>
    <mergeCell ref="U194:W195"/>
    <mergeCell ref="B195:D195"/>
    <mergeCell ref="E195:H195"/>
    <mergeCell ref="B192:D192"/>
    <mergeCell ref="E192:H192"/>
    <mergeCell ref="M192:P193"/>
    <mergeCell ref="Q192:Q193"/>
    <mergeCell ref="R192:T193"/>
    <mergeCell ref="U192:W193"/>
    <mergeCell ref="B193:D193"/>
    <mergeCell ref="E193:H193"/>
    <mergeCell ref="I192:L192"/>
    <mergeCell ref="I193:L193"/>
    <mergeCell ref="I194:L194"/>
    <mergeCell ref="I195:L195"/>
    <mergeCell ref="B198:D198"/>
    <mergeCell ref="E198:H198"/>
    <mergeCell ref="M198:P199"/>
    <mergeCell ref="Q198:Q199"/>
    <mergeCell ref="R198:T199"/>
    <mergeCell ref="U198:W199"/>
    <mergeCell ref="B199:D199"/>
    <mergeCell ref="E199:H199"/>
    <mergeCell ref="B196:D196"/>
    <mergeCell ref="E196:H196"/>
    <mergeCell ref="M196:P197"/>
    <mergeCell ref="Q196:Q197"/>
    <mergeCell ref="R196:T197"/>
    <mergeCell ref="U196:W197"/>
    <mergeCell ref="B197:D197"/>
    <mergeCell ref="E197:H197"/>
    <mergeCell ref="I196:L196"/>
    <mergeCell ref="I197:L197"/>
    <mergeCell ref="I198:L198"/>
    <mergeCell ref="I199:L199"/>
    <mergeCell ref="B202:D202"/>
    <mergeCell ref="E202:H202"/>
    <mergeCell ref="M202:P203"/>
    <mergeCell ref="Q202:Q203"/>
    <mergeCell ref="R202:T203"/>
    <mergeCell ref="U202:W203"/>
    <mergeCell ref="B203:D203"/>
    <mergeCell ref="E203:H203"/>
    <mergeCell ref="B200:D200"/>
    <mergeCell ref="E200:H200"/>
    <mergeCell ref="M200:P201"/>
    <mergeCell ref="Q200:Q201"/>
    <mergeCell ref="R200:T201"/>
    <mergeCell ref="U200:W201"/>
    <mergeCell ref="B201:D201"/>
    <mergeCell ref="E201:H201"/>
    <mergeCell ref="I200:L200"/>
    <mergeCell ref="I201:L201"/>
    <mergeCell ref="I202:L202"/>
    <mergeCell ref="I203:L203"/>
    <mergeCell ref="B206:D206"/>
    <mergeCell ref="E206:H206"/>
    <mergeCell ref="M206:P207"/>
    <mergeCell ref="Q206:Q207"/>
    <mergeCell ref="R206:T207"/>
    <mergeCell ref="U206:W207"/>
    <mergeCell ref="B207:D207"/>
    <mergeCell ref="E207:H207"/>
    <mergeCell ref="B204:D204"/>
    <mergeCell ref="E204:H204"/>
    <mergeCell ref="M204:P205"/>
    <mergeCell ref="Q204:Q205"/>
    <mergeCell ref="R204:T205"/>
    <mergeCell ref="U204:W205"/>
    <mergeCell ref="B205:D205"/>
    <mergeCell ref="E205:H205"/>
    <mergeCell ref="I204:L204"/>
    <mergeCell ref="I205:L205"/>
    <mergeCell ref="I206:L206"/>
    <mergeCell ref="I207:L207"/>
    <mergeCell ref="B210:D210"/>
    <mergeCell ref="E210:H210"/>
    <mergeCell ref="M210:P211"/>
    <mergeCell ref="Q210:Q211"/>
    <mergeCell ref="R210:T211"/>
    <mergeCell ref="U210:W211"/>
    <mergeCell ref="B211:D211"/>
    <mergeCell ref="E211:H211"/>
    <mergeCell ref="B208:D208"/>
    <mergeCell ref="E208:H208"/>
    <mergeCell ref="M208:P209"/>
    <mergeCell ref="Q208:Q209"/>
    <mergeCell ref="R208:T209"/>
    <mergeCell ref="U208:W209"/>
    <mergeCell ref="B209:D209"/>
    <mergeCell ref="E209:H209"/>
    <mergeCell ref="I208:L208"/>
    <mergeCell ref="I209:L209"/>
    <mergeCell ref="I210:L210"/>
    <mergeCell ref="I211:L211"/>
    <mergeCell ref="I216:L216"/>
    <mergeCell ref="I217:L217"/>
    <mergeCell ref="I218:L218"/>
    <mergeCell ref="I219:L219"/>
    <mergeCell ref="B214:D214"/>
    <mergeCell ref="E214:H214"/>
    <mergeCell ref="M214:P215"/>
    <mergeCell ref="Q214:Q215"/>
    <mergeCell ref="R214:T215"/>
    <mergeCell ref="U214:W215"/>
    <mergeCell ref="B215:D215"/>
    <mergeCell ref="E215:H215"/>
    <mergeCell ref="B212:D212"/>
    <mergeCell ref="E212:H212"/>
    <mergeCell ref="M212:P213"/>
    <mergeCell ref="Q212:Q213"/>
    <mergeCell ref="R212:T213"/>
    <mergeCell ref="U212:W213"/>
    <mergeCell ref="B213:D213"/>
    <mergeCell ref="E213:H213"/>
    <mergeCell ref="I212:L212"/>
    <mergeCell ref="I213:L213"/>
    <mergeCell ref="I214:L214"/>
    <mergeCell ref="I215:L215"/>
    <mergeCell ref="M38:P39"/>
    <mergeCell ref="U38:W39"/>
    <mergeCell ref="B39:D39"/>
    <mergeCell ref="E39:H39"/>
    <mergeCell ref="Q38:Q39"/>
    <mergeCell ref="R38:T39"/>
    <mergeCell ref="B220:D220"/>
    <mergeCell ref="E220:H220"/>
    <mergeCell ref="M220:P221"/>
    <mergeCell ref="Q220:Q221"/>
    <mergeCell ref="R220:T221"/>
    <mergeCell ref="U220:W221"/>
    <mergeCell ref="B221:D221"/>
    <mergeCell ref="E221:H221"/>
    <mergeCell ref="I220:L220"/>
    <mergeCell ref="I221:L221"/>
    <mergeCell ref="B218:D218"/>
    <mergeCell ref="E218:H218"/>
    <mergeCell ref="M218:P219"/>
    <mergeCell ref="Q218:Q219"/>
    <mergeCell ref="R218:T219"/>
    <mergeCell ref="U218:W219"/>
    <mergeCell ref="B219:D219"/>
    <mergeCell ref="E219:H219"/>
    <mergeCell ref="B216:D216"/>
    <mergeCell ref="E216:H216"/>
    <mergeCell ref="M216:P217"/>
    <mergeCell ref="Q216:Q217"/>
    <mergeCell ref="R216:T217"/>
    <mergeCell ref="U216:W217"/>
    <mergeCell ref="B217:D217"/>
    <mergeCell ref="E217:H217"/>
    <mergeCell ref="M32:P33"/>
    <mergeCell ref="Q32:Q33"/>
    <mergeCell ref="R32:T33"/>
    <mergeCell ref="U32:W33"/>
    <mergeCell ref="I42:L42"/>
    <mergeCell ref="I43:L43"/>
    <mergeCell ref="I44:L44"/>
    <mergeCell ref="E36:H36"/>
    <mergeCell ref="M36:P37"/>
    <mergeCell ref="U36:W37"/>
    <mergeCell ref="B37:D37"/>
    <mergeCell ref="E37:H37"/>
    <mergeCell ref="B38:D38"/>
    <mergeCell ref="I54:L54"/>
    <mergeCell ref="I55:L55"/>
    <mergeCell ref="I56:L56"/>
    <mergeCell ref="I57:L57"/>
    <mergeCell ref="Q52:Q53"/>
    <mergeCell ref="B34:D34"/>
    <mergeCell ref="E34:H34"/>
    <mergeCell ref="I34:L34"/>
    <mergeCell ref="M34:P35"/>
    <mergeCell ref="Q34:Q35"/>
    <mergeCell ref="R34:T35"/>
    <mergeCell ref="U34:W35"/>
    <mergeCell ref="B35:D35"/>
    <mergeCell ref="E35:H35"/>
    <mergeCell ref="I35:L35"/>
    <mergeCell ref="I38:L38"/>
    <mergeCell ref="I39:L39"/>
    <mergeCell ref="I40:L40"/>
    <mergeCell ref="I41:L41"/>
    <mergeCell ref="I58:L58"/>
    <mergeCell ref="I59:L59"/>
    <mergeCell ref="I60:L60"/>
    <mergeCell ref="I61:L61"/>
    <mergeCell ref="E57:H57"/>
    <mergeCell ref="B58:D58"/>
    <mergeCell ref="E58:H58"/>
    <mergeCell ref="M58:P59"/>
    <mergeCell ref="Q58:Q59"/>
    <mergeCell ref="R58:T59"/>
    <mergeCell ref="U58:W59"/>
    <mergeCell ref="B56:D56"/>
    <mergeCell ref="E56:H56"/>
    <mergeCell ref="M56:P57"/>
    <mergeCell ref="Q56:Q57"/>
    <mergeCell ref="R56:T57"/>
    <mergeCell ref="B59:D59"/>
    <mergeCell ref="E59:H59"/>
  </mergeCells>
  <phoneticPr fontId="2"/>
  <conditionalFormatting sqref="E4:P27 R4:W5 B5 B7 B9 B11 B13 B15 B17 B19 B21 B23 B25 B27 R8:W27 U6:W7">
    <cfRule type="containsBlanks" dxfId="33" priority="11">
      <formula>LEN(TRIM(B4))=0</formula>
    </cfRule>
  </conditionalFormatting>
  <conditionalFormatting sqref="B4 B6 B8 B10 B12 B14 B16 B18 B20 B22 B24 B26 Q8:Q27 Q4 Q6">
    <cfRule type="containsBlanks" dxfId="32" priority="10">
      <formula>LEN(TRIM(B4))=0</formula>
    </cfRule>
  </conditionalFormatting>
  <conditionalFormatting sqref="E28:P29 R28:W29 B29">
    <cfRule type="containsBlanks" dxfId="31" priority="9">
      <formula>LEN(TRIM(B28))=0</formula>
    </cfRule>
  </conditionalFormatting>
  <conditionalFormatting sqref="B28:D28 Q28:Q29">
    <cfRule type="containsBlanks" dxfId="30" priority="8">
      <formula>LEN(TRIM(B28))=0</formula>
    </cfRule>
  </conditionalFormatting>
  <conditionalFormatting sqref="E30:P33 R30:W33 B31 B33 E36:P39 E42:P45 E48:P51 E54:P57 E60:P63 E66:P69 E72:P75 E78:P81 E84:P87 E90:P93 E96:P99 E102:P105 E108:P111 E114:P117 E120:P123 E126:P129 E132:P135 E138:P141 E144:P147 E150:P153 E156:P159 E162:P165 E168:P171 E174:P177 E180:P183 E186:P189 E192:P195 E198:P201 E204:P207 E210:P213 E216:P219 R36:W39 R42:W45 R48:W51 R54:W57 R60:W63 R66:W69 R72:W75 R78:W81 R84:W87 R90:W93 R96:W99 R102:W105 R108:W111 R114:W117 R120:W123 R126:W129 R132:W135 R138:W141 R144:W147 R150:W153 R156:W159 R162:W165 R168:W171 R174:W177 R180:W183 R186:W189 R192:W195 R198:W201 R204:W207 R210:W213 R216:W219 B37 B43 B49 B55 B61 B67 B73 B79 B85 B91 B97 B103 B109 B115 B121 B127 B133 B139 B145 B151 B157 B163 B169 B175 B181 B187 B193 B199 B205 B211 B217 B39 B45 B51 B57 B63 B69 B75 B81 B87 B93 B99 B105 B111 B117 B123 B129 B135 B141 B147 B153 B159 B165 B171 B177 B183 B189 B195 B201 B207 B213 B219">
    <cfRule type="containsBlanks" dxfId="29" priority="7">
      <formula>LEN(TRIM(B30))=0</formula>
    </cfRule>
  </conditionalFormatting>
  <conditionalFormatting sqref="B30:D30 B32:D32 Q30:Q33 B36:D36 B42:D42 B48:D48 B54:D54 B60:D60 B66:D66 B72:D72 B78:D78 B84:D84 B90:D90 B96:D96 B102:D102 B108:D108 B114:D114 B120:D120 B126:D126 B132:D132 B138:D138 B144:D144 B150:D150 B156:D156 B162:D162 B168:D168 B174:D174 B180:D180 B186:D186 B192:D192 B198:D198 B204:D204 B210:D210 B216:D216 B38:D38 B44:D44 B50:D50 B56:D56 B62:D62 B68:D68 B74:D74 B80:D80 B86:D86 B92:D92 B98:D98 B104:D104 B110:D110 B116:D116 B122:D122 B128:D128 B134:D134 B140:D140 B146:D146 B152:D152 B158:D158 B164:D164 B170:D170 B176:D176 B182:D182 B188:D188 B194:D194 B200:D200 B206:D206 B212:D212 B218:D218 Q36:Q39 Q42:Q45 Q48:Q51 Q54:Q57 Q60:Q63 Q66:Q69 Q72:Q75 Q78:Q81 Q84:Q87 Q90:Q93 Q96:Q99 Q102:Q105 Q108:Q111 Q114:Q117 Q120:Q123 Q126:Q129 Q132:Q135 Q138:Q141 Q144:Q147 Q150:Q153 Q156:Q159 Q162:Q165 Q168:Q171 Q174:Q177 Q180:Q183 Q186:Q189 Q192:Q195 Q198:Q201 Q204:Q207 Q210:Q213 Q216:Q219">
    <cfRule type="containsBlanks" dxfId="28" priority="6">
      <formula>LEN(TRIM(B30))=0</formula>
    </cfRule>
  </conditionalFormatting>
  <conditionalFormatting sqref="E34:P35 R34:W35 B35 E40:P41 E46:P47 E52:P53 E58:P59 E64:P65 E70:P71 E76:P77 E82:P83 E88:P89 E94:P95 E100:P101 E106:P107 E112:P113 E118:P119 E124:P125 E130:P131 E136:P137 E142:P143 E148:P149 E154:P155 E160:P161 E166:P167 E172:P173 E178:P179 E184:P185 E190:P191 E196:P197 E202:P203 E208:P209 E214:P215 E220:P221 R40:W41 R46:W47 R52:W53 R58:W59 R64:W65 R70:W71 R76:W77 R82:W83 R88:W89 R94:W95 R100:W101 R106:W107 R112:W113 R118:W119 R124:W125 R130:W131 R136:W137 R142:W143 R148:W149 R154:W155 R160:W161 R166:W167 R172:W173 R178:W179 R184:W185 R190:W191 R196:W197 R202:W203 R208:W209 R214:W215 R220:W221 B41 B47 B53 B59 B65 B71 B77 B83 B89 B95 B101 B107 B113 B119 B125 B131 B137 B143 B149 B155 B161 B167 B173 B179 B185 B191 B197 B203 B209 B215 B221">
    <cfRule type="containsBlanks" dxfId="27" priority="5">
      <formula>LEN(TRIM(B34))=0</formula>
    </cfRule>
  </conditionalFormatting>
  <conditionalFormatting sqref="B34:D34 Q34:Q35 B40:D40 B46:D46 B52:D52 B58:D58 B64:D64 B70:D70 B76:D76 B82:D82 B88:D88 B94:D94 B100:D100 B106:D106 B112:D112 B118:D118 B124:D124 B130:D130 B136:D136 B142:D142 B148:D148 B154:D154 B160:D160 B166:D166 B172:D172 B178:D178 B184:D184 B190:D190 B196:D196 B202:D202 B208:D208 B214:D214 B220:D220 Q40:Q41 Q46:Q47 Q52:Q53 Q58:Q59 Q64:Q65 Q70:Q71 Q76:Q77 Q82:Q83 Q88:Q89 Q94:Q95 Q100:Q101 Q106:Q107 Q112:Q113 Q118:Q119 Q124:Q125 Q130:Q131 Q136:Q137 Q142:Q143 Q148:Q149 Q154:Q155 Q160:Q161 Q166:Q167 Q172:Q173 Q178:Q179 Q184:Q185 Q190:Q191 Q196:Q197 Q202:Q203 Q208:Q209 Q214:Q215 Q220:Q221">
    <cfRule type="containsBlanks" dxfId="26" priority="4">
      <formula>LEN(TRIM(B34))=0</formula>
    </cfRule>
  </conditionalFormatting>
  <conditionalFormatting sqref="R6:T7">
    <cfRule type="containsBlanks" dxfId="25" priority="2">
      <formula>LEN(TRIM(R6))=0</formula>
    </cfRule>
  </conditionalFormatting>
  <dataValidations count="3">
    <dataValidation type="list" allowBlank="1" showInputMessage="1" showErrorMessage="1" sqref="X105:X106">
      <formula1>$AA$85:$AA$107</formula1>
    </dataValidation>
    <dataValidation type="list" allowBlank="1" showInputMessage="1" showErrorMessage="1" sqref="B4:D4 B32:D32 B18:D18 B16:D16 B12:D12 B10:D10 B14:D14 B20:D20 B8:D8 B30:D30 B6:D6 B34:D34 B28:D28 B26:D26 B22:D22 B24:D24 B38:D38 B44:D44 B50:D50 B56:D56 B62:D62 B68:D68 B74:D74 B80:D80 B86:D86 B92:D92 B98:D98 B104:D104 B110:D110 B116:D116 B122:D122 B128:D128 B134:D134 B140:D140 B146:D146 B152:D152 B158:D158 B164:D164 B170:D170 B176:D176 B182:D182 B188:D188 B194:D194 B200:D200 B206:D206 B212:D212 B218:D218 B36:D36 B42:D42 B48:D48 B54:D54 B60:D60 B66:D66 B72:D72 B78:D78 B84:D84 B90:D90 B96:D96 B102:D102 B108:D108 B114:D114 B120:D120 B126:D126 B132:D132 B138:D138 B144:D144 B150:D150 B156:D156 B162:D162 B168:D168 B174:D174 B180:D180 B186:D186 B192:D192 B198:D198 B204:D204 B210:D210 B216:D216 B40:D40 B46:D46 B52:D52 B58:D58 B64:D64 B70:D70 B76:D76 B82:D82 B88:D88 B94:D94 B100:D100 B106:D106 B112:D112 B118:D118 B124:D124 B130:D130 B136:D136 B142:D142 B148:D148 B154:D154 B160:D160 B166:D166 B172:D172 B178:D178 B184:D184 B190:D190 B196:D196 B202:D202 B208:D208 B214:D214 B220:D220">
      <formula1>$Z$7:$Z$22</formula1>
    </dataValidation>
    <dataValidation type="list" allowBlank="1" showInputMessage="1" showErrorMessage="1" sqref="Q4:Q221">
      <formula1>$AT$1:$AT$2</formula1>
    </dataValidation>
  </dataValidations>
  <printOptions horizontalCentered="1"/>
  <pageMargins left="0.70866141732283472" right="0.70866141732283472" top="0.74803149606299213" bottom="0.74803149606299213" header="0.31496062992125984" footer="0.31496062992125984"/>
  <pageSetup paperSize="9" fitToHeight="0" orientation="portrait" blackAndWhite="1" r:id="rId1"/>
  <rowBreaks count="1" manualBreakCount="1">
    <brk id="51" max="23" man="1"/>
  </rowBreaks>
  <drawing r:id="rId2"/>
</worksheet>
</file>

<file path=xl/worksheets/sheet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Sheet7">
    <tabColor rgb="FF92D050"/>
    <pageSetUpPr fitToPage="1"/>
  </sheetPr>
  <dimension ref="A1:AH50"/>
  <sheetViews>
    <sheetView view="pageBreakPreview" zoomScaleNormal="100" zoomScaleSheetLayoutView="100" workbookViewId="0"/>
  </sheetViews>
  <sheetFormatPr defaultColWidth="3.625" defaultRowHeight="18" customHeight="1" x14ac:dyDescent="0.15"/>
  <cols>
    <col min="1" max="16384" width="3.625" style="251"/>
  </cols>
  <sheetData>
    <row r="1" spans="1:34" ht="18" customHeight="1" x14ac:dyDescent="0.15">
      <c r="A1" s="250" t="s">
        <v>172</v>
      </c>
    </row>
    <row r="2" spans="1:34" ht="18" customHeight="1" x14ac:dyDescent="0.15">
      <c r="A2" s="840" t="s">
        <v>127</v>
      </c>
      <c r="B2" s="840"/>
      <c r="C2" s="840"/>
      <c r="D2" s="840"/>
      <c r="E2" s="840"/>
      <c r="F2" s="840"/>
      <c r="G2" s="840"/>
      <c r="H2" s="840"/>
      <c r="I2" s="840"/>
      <c r="J2" s="840"/>
      <c r="K2" s="840"/>
      <c r="L2" s="840"/>
      <c r="M2" s="840"/>
      <c r="N2" s="840"/>
      <c r="O2" s="840"/>
      <c r="P2" s="840"/>
      <c r="Q2" s="840"/>
      <c r="R2" s="840"/>
      <c r="S2" s="840"/>
      <c r="T2" s="840"/>
      <c r="U2" s="840"/>
      <c r="V2" s="840"/>
      <c r="W2" s="840"/>
      <c r="X2" s="840"/>
    </row>
    <row r="3" spans="1:34" ht="18" customHeight="1" x14ac:dyDescent="0.15">
      <c r="A3" s="841"/>
      <c r="B3" s="842"/>
      <c r="C3" s="842"/>
      <c r="D3" s="842"/>
      <c r="E3" s="842"/>
      <c r="F3" s="842"/>
      <c r="G3" s="842"/>
      <c r="H3" s="842"/>
      <c r="I3" s="842"/>
      <c r="J3" s="842"/>
      <c r="K3" s="842"/>
      <c r="L3" s="842"/>
      <c r="M3" s="842"/>
      <c r="N3" s="842"/>
      <c r="O3" s="842"/>
      <c r="P3" s="842"/>
      <c r="Q3" s="842"/>
      <c r="R3" s="842"/>
      <c r="S3" s="842"/>
      <c r="T3" s="842"/>
      <c r="U3" s="842"/>
      <c r="V3" s="842"/>
      <c r="W3" s="842"/>
      <c r="X3" s="843"/>
    </row>
    <row r="4" spans="1:34" ht="18" customHeight="1" x14ac:dyDescent="0.15">
      <c r="A4" s="844"/>
      <c r="B4" s="845"/>
      <c r="C4" s="845"/>
      <c r="D4" s="845"/>
      <c r="E4" s="845"/>
      <c r="F4" s="845"/>
      <c r="G4" s="845"/>
      <c r="H4" s="845"/>
      <c r="I4" s="845"/>
      <c r="J4" s="845"/>
      <c r="K4" s="845"/>
      <c r="L4" s="845"/>
      <c r="M4" s="845"/>
      <c r="N4" s="845"/>
      <c r="O4" s="845"/>
      <c r="P4" s="845"/>
      <c r="Q4" s="845"/>
      <c r="R4" s="845"/>
      <c r="S4" s="845"/>
      <c r="T4" s="845"/>
      <c r="U4" s="845"/>
      <c r="V4" s="845"/>
      <c r="W4" s="845"/>
      <c r="X4" s="846"/>
    </row>
    <row r="5" spans="1:34" ht="18" customHeight="1" x14ac:dyDescent="0.15">
      <c r="A5" s="844"/>
      <c r="B5" s="845"/>
      <c r="C5" s="845"/>
      <c r="D5" s="845"/>
      <c r="E5" s="845"/>
      <c r="F5" s="845"/>
      <c r="G5" s="845"/>
      <c r="H5" s="845"/>
      <c r="I5" s="845"/>
      <c r="J5" s="845"/>
      <c r="K5" s="845"/>
      <c r="L5" s="845"/>
      <c r="M5" s="845"/>
      <c r="N5" s="845"/>
      <c r="O5" s="845"/>
      <c r="P5" s="845"/>
      <c r="Q5" s="845"/>
      <c r="R5" s="845"/>
      <c r="S5" s="845"/>
      <c r="T5" s="845"/>
      <c r="U5" s="845"/>
      <c r="V5" s="845"/>
      <c r="W5" s="845"/>
      <c r="X5" s="846"/>
    </row>
    <row r="6" spans="1:34" ht="18" customHeight="1" x14ac:dyDescent="0.15">
      <c r="A6" s="844"/>
      <c r="B6" s="845"/>
      <c r="C6" s="845"/>
      <c r="D6" s="845"/>
      <c r="E6" s="845"/>
      <c r="F6" s="845"/>
      <c r="G6" s="845"/>
      <c r="H6" s="845"/>
      <c r="I6" s="845"/>
      <c r="J6" s="845"/>
      <c r="K6" s="845"/>
      <c r="L6" s="845"/>
      <c r="M6" s="845"/>
      <c r="N6" s="845"/>
      <c r="O6" s="845"/>
      <c r="P6" s="845"/>
      <c r="Q6" s="845"/>
      <c r="R6" s="845"/>
      <c r="S6" s="845"/>
      <c r="T6" s="845"/>
      <c r="U6" s="845"/>
      <c r="V6" s="845"/>
      <c r="W6" s="845"/>
      <c r="X6" s="846"/>
    </row>
    <row r="7" spans="1:34" ht="18" customHeight="1" x14ac:dyDescent="0.15">
      <c r="A7" s="844"/>
      <c r="B7" s="845"/>
      <c r="C7" s="845"/>
      <c r="D7" s="845"/>
      <c r="E7" s="845"/>
      <c r="F7" s="845"/>
      <c r="G7" s="845"/>
      <c r="H7" s="845"/>
      <c r="I7" s="845"/>
      <c r="J7" s="845"/>
      <c r="K7" s="845"/>
      <c r="L7" s="845"/>
      <c r="M7" s="845"/>
      <c r="N7" s="845"/>
      <c r="O7" s="845"/>
      <c r="P7" s="845"/>
      <c r="Q7" s="845"/>
      <c r="R7" s="845"/>
      <c r="S7" s="845"/>
      <c r="T7" s="845"/>
      <c r="U7" s="845"/>
      <c r="V7" s="845"/>
      <c r="W7" s="845"/>
      <c r="X7" s="846"/>
    </row>
    <row r="8" spans="1:34" ht="18" customHeight="1" x14ac:dyDescent="0.15">
      <c r="A8" s="844"/>
      <c r="B8" s="845"/>
      <c r="C8" s="845"/>
      <c r="D8" s="845"/>
      <c r="E8" s="845"/>
      <c r="F8" s="845"/>
      <c r="G8" s="845"/>
      <c r="H8" s="845"/>
      <c r="I8" s="845"/>
      <c r="J8" s="845"/>
      <c r="K8" s="845"/>
      <c r="L8" s="845"/>
      <c r="M8" s="845"/>
      <c r="N8" s="845"/>
      <c r="O8" s="845"/>
      <c r="P8" s="845"/>
      <c r="Q8" s="845"/>
      <c r="R8" s="845"/>
      <c r="S8" s="845"/>
      <c r="T8" s="845"/>
      <c r="U8" s="845"/>
      <c r="V8" s="845"/>
      <c r="W8" s="845"/>
      <c r="X8" s="846"/>
    </row>
    <row r="9" spans="1:34" ht="18" customHeight="1" x14ac:dyDescent="0.15">
      <c r="A9" s="847"/>
      <c r="B9" s="848"/>
      <c r="C9" s="848"/>
      <c r="D9" s="848"/>
      <c r="E9" s="848"/>
      <c r="F9" s="848"/>
      <c r="G9" s="848"/>
      <c r="H9" s="848"/>
      <c r="I9" s="848"/>
      <c r="J9" s="848"/>
      <c r="K9" s="848"/>
      <c r="L9" s="848"/>
      <c r="M9" s="848"/>
      <c r="N9" s="848"/>
      <c r="O9" s="848"/>
      <c r="P9" s="848"/>
      <c r="Q9" s="848"/>
      <c r="R9" s="848"/>
      <c r="S9" s="848"/>
      <c r="T9" s="848"/>
      <c r="U9" s="848"/>
      <c r="V9" s="848"/>
      <c r="W9" s="848"/>
      <c r="X9" s="849"/>
    </row>
    <row r="10" spans="1:34" ht="18" customHeight="1" x14ac:dyDescent="0.15">
      <c r="A10" s="252" t="s">
        <v>171</v>
      </c>
    </row>
    <row r="11" spans="1:34" ht="18" customHeight="1" x14ac:dyDescent="0.15">
      <c r="A11" s="253" t="s">
        <v>174</v>
      </c>
      <c r="C11" s="254"/>
      <c r="D11" s="255"/>
      <c r="E11" s="255"/>
      <c r="F11" s="255"/>
      <c r="G11" s="255"/>
      <c r="H11" s="255"/>
      <c r="I11" s="255"/>
      <c r="J11" s="255"/>
      <c r="K11" s="255"/>
      <c r="L11" s="255"/>
      <c r="M11" s="255"/>
      <c r="N11" s="255"/>
      <c r="O11" s="255"/>
      <c r="P11" s="255"/>
      <c r="Q11" s="255"/>
      <c r="R11" s="255"/>
      <c r="S11" s="255"/>
      <c r="T11" s="255"/>
      <c r="U11" s="255"/>
      <c r="V11" s="255"/>
      <c r="W11" s="255"/>
      <c r="X11" s="255"/>
    </row>
    <row r="12" spans="1:34" ht="18" customHeight="1" x14ac:dyDescent="0.15">
      <c r="A12" s="841"/>
      <c r="B12" s="842"/>
      <c r="C12" s="842"/>
      <c r="D12" s="842"/>
      <c r="E12" s="842"/>
      <c r="F12" s="842"/>
      <c r="G12" s="842"/>
      <c r="H12" s="842"/>
      <c r="I12" s="842"/>
      <c r="J12" s="842"/>
      <c r="K12" s="842"/>
      <c r="L12" s="842"/>
      <c r="M12" s="842"/>
      <c r="N12" s="842"/>
      <c r="O12" s="842"/>
      <c r="P12" s="842"/>
      <c r="Q12" s="842"/>
      <c r="R12" s="842"/>
      <c r="S12" s="842"/>
      <c r="T12" s="842"/>
      <c r="U12" s="842"/>
      <c r="V12" s="842"/>
      <c r="W12" s="842"/>
      <c r="X12" s="843"/>
      <c r="AH12" s="256"/>
    </row>
    <row r="13" spans="1:34" ht="18" customHeight="1" x14ac:dyDescent="0.15">
      <c r="A13" s="844"/>
      <c r="B13" s="845"/>
      <c r="C13" s="845"/>
      <c r="D13" s="845"/>
      <c r="E13" s="845"/>
      <c r="F13" s="845"/>
      <c r="G13" s="845"/>
      <c r="H13" s="845"/>
      <c r="I13" s="845"/>
      <c r="J13" s="845"/>
      <c r="K13" s="845"/>
      <c r="L13" s="845"/>
      <c r="M13" s="845"/>
      <c r="N13" s="845"/>
      <c r="O13" s="845"/>
      <c r="P13" s="845"/>
      <c r="Q13" s="845"/>
      <c r="R13" s="845"/>
      <c r="S13" s="845"/>
      <c r="T13" s="845"/>
      <c r="U13" s="845"/>
      <c r="V13" s="845"/>
      <c r="W13" s="845"/>
      <c r="X13" s="846"/>
    </row>
    <row r="14" spans="1:34" ht="18" customHeight="1" x14ac:dyDescent="0.15">
      <c r="A14" s="844"/>
      <c r="B14" s="845"/>
      <c r="C14" s="845"/>
      <c r="D14" s="845"/>
      <c r="E14" s="845"/>
      <c r="F14" s="845"/>
      <c r="G14" s="845"/>
      <c r="H14" s="845"/>
      <c r="I14" s="845"/>
      <c r="J14" s="845"/>
      <c r="K14" s="845"/>
      <c r="L14" s="845"/>
      <c r="M14" s="845"/>
      <c r="N14" s="845"/>
      <c r="O14" s="845"/>
      <c r="P14" s="845"/>
      <c r="Q14" s="845"/>
      <c r="R14" s="845"/>
      <c r="S14" s="845"/>
      <c r="T14" s="845"/>
      <c r="U14" s="845"/>
      <c r="V14" s="845"/>
      <c r="W14" s="845"/>
      <c r="X14" s="846"/>
    </row>
    <row r="15" spans="1:34" ht="18" customHeight="1" x14ac:dyDescent="0.15">
      <c r="A15" s="844"/>
      <c r="B15" s="845"/>
      <c r="C15" s="845"/>
      <c r="D15" s="845"/>
      <c r="E15" s="845"/>
      <c r="F15" s="845"/>
      <c r="G15" s="845"/>
      <c r="H15" s="845"/>
      <c r="I15" s="845"/>
      <c r="J15" s="845"/>
      <c r="K15" s="845"/>
      <c r="L15" s="845"/>
      <c r="M15" s="845"/>
      <c r="N15" s="845"/>
      <c r="O15" s="845"/>
      <c r="P15" s="845"/>
      <c r="Q15" s="845"/>
      <c r="R15" s="845"/>
      <c r="S15" s="845"/>
      <c r="T15" s="845"/>
      <c r="U15" s="845"/>
      <c r="V15" s="845"/>
      <c r="W15" s="845"/>
      <c r="X15" s="846"/>
      <c r="AD15" s="64"/>
    </row>
    <row r="16" spans="1:34" ht="18" customHeight="1" x14ac:dyDescent="0.15">
      <c r="A16" s="844"/>
      <c r="B16" s="845"/>
      <c r="C16" s="845"/>
      <c r="D16" s="845"/>
      <c r="E16" s="845"/>
      <c r="F16" s="845"/>
      <c r="G16" s="845"/>
      <c r="H16" s="845"/>
      <c r="I16" s="845"/>
      <c r="J16" s="845"/>
      <c r="K16" s="845"/>
      <c r="L16" s="845"/>
      <c r="M16" s="845"/>
      <c r="N16" s="845"/>
      <c r="O16" s="845"/>
      <c r="P16" s="845"/>
      <c r="Q16" s="845"/>
      <c r="R16" s="845"/>
      <c r="S16" s="845"/>
      <c r="T16" s="845"/>
      <c r="U16" s="845"/>
      <c r="V16" s="845"/>
      <c r="W16" s="845"/>
      <c r="X16" s="846"/>
    </row>
    <row r="17" spans="1:24" ht="18" customHeight="1" x14ac:dyDescent="0.15">
      <c r="A17" s="844"/>
      <c r="B17" s="845"/>
      <c r="C17" s="845"/>
      <c r="D17" s="845"/>
      <c r="E17" s="845"/>
      <c r="F17" s="845"/>
      <c r="G17" s="845"/>
      <c r="H17" s="845"/>
      <c r="I17" s="845"/>
      <c r="J17" s="845"/>
      <c r="K17" s="845"/>
      <c r="L17" s="845"/>
      <c r="M17" s="845"/>
      <c r="N17" s="845"/>
      <c r="O17" s="845"/>
      <c r="P17" s="845"/>
      <c r="Q17" s="845"/>
      <c r="R17" s="845"/>
      <c r="S17" s="845"/>
      <c r="T17" s="845"/>
      <c r="U17" s="845"/>
      <c r="V17" s="845"/>
      <c r="W17" s="845"/>
      <c r="X17" s="846"/>
    </row>
    <row r="18" spans="1:24" ht="18" customHeight="1" x14ac:dyDescent="0.15">
      <c r="A18" s="847"/>
      <c r="B18" s="848"/>
      <c r="C18" s="848"/>
      <c r="D18" s="848"/>
      <c r="E18" s="848"/>
      <c r="F18" s="848"/>
      <c r="G18" s="848"/>
      <c r="H18" s="848"/>
      <c r="I18" s="848"/>
      <c r="J18" s="848"/>
      <c r="K18" s="848"/>
      <c r="L18" s="848"/>
      <c r="M18" s="848"/>
      <c r="N18" s="848"/>
      <c r="O18" s="848"/>
      <c r="P18" s="848"/>
      <c r="Q18" s="848"/>
      <c r="R18" s="848"/>
      <c r="S18" s="848"/>
      <c r="T18" s="848"/>
      <c r="U18" s="848"/>
      <c r="V18" s="848"/>
      <c r="W18" s="848"/>
      <c r="X18" s="849"/>
    </row>
    <row r="19" spans="1:24" ht="18" customHeight="1" x14ac:dyDescent="0.15">
      <c r="A19" s="252" t="s">
        <v>173</v>
      </c>
    </row>
    <row r="20" spans="1:24" ht="18" customHeight="1" x14ac:dyDescent="0.15">
      <c r="A20" s="841"/>
      <c r="B20" s="842"/>
      <c r="C20" s="842"/>
      <c r="D20" s="842"/>
      <c r="E20" s="842"/>
      <c r="F20" s="842"/>
      <c r="G20" s="842"/>
      <c r="H20" s="842"/>
      <c r="I20" s="842"/>
      <c r="J20" s="842"/>
      <c r="K20" s="842"/>
      <c r="L20" s="842"/>
      <c r="M20" s="842"/>
      <c r="N20" s="842"/>
      <c r="O20" s="842"/>
      <c r="P20" s="842"/>
      <c r="Q20" s="842"/>
      <c r="R20" s="842"/>
      <c r="S20" s="842"/>
      <c r="T20" s="842"/>
      <c r="U20" s="842"/>
      <c r="V20" s="842"/>
      <c r="W20" s="842"/>
      <c r="X20" s="843"/>
    </row>
    <row r="21" spans="1:24" ht="18" customHeight="1" x14ac:dyDescent="0.15">
      <c r="A21" s="844"/>
      <c r="B21" s="845"/>
      <c r="C21" s="845"/>
      <c r="D21" s="845"/>
      <c r="E21" s="845"/>
      <c r="F21" s="845"/>
      <c r="G21" s="845"/>
      <c r="H21" s="845"/>
      <c r="I21" s="845"/>
      <c r="J21" s="845"/>
      <c r="K21" s="845"/>
      <c r="L21" s="845"/>
      <c r="M21" s="845"/>
      <c r="N21" s="845"/>
      <c r="O21" s="845"/>
      <c r="P21" s="845"/>
      <c r="Q21" s="845"/>
      <c r="R21" s="845"/>
      <c r="S21" s="845"/>
      <c r="T21" s="845"/>
      <c r="U21" s="845"/>
      <c r="V21" s="845"/>
      <c r="W21" s="845"/>
      <c r="X21" s="846"/>
    </row>
    <row r="22" spans="1:24" ht="18" customHeight="1" x14ac:dyDescent="0.15">
      <c r="A22" s="844"/>
      <c r="B22" s="845"/>
      <c r="C22" s="845"/>
      <c r="D22" s="845"/>
      <c r="E22" s="845"/>
      <c r="F22" s="845"/>
      <c r="G22" s="845"/>
      <c r="H22" s="845"/>
      <c r="I22" s="845"/>
      <c r="J22" s="845"/>
      <c r="K22" s="845"/>
      <c r="L22" s="845"/>
      <c r="M22" s="845"/>
      <c r="N22" s="845"/>
      <c r="O22" s="845"/>
      <c r="P22" s="845"/>
      <c r="Q22" s="845"/>
      <c r="R22" s="845"/>
      <c r="S22" s="845"/>
      <c r="T22" s="845"/>
      <c r="U22" s="845"/>
      <c r="V22" s="845"/>
      <c r="W22" s="845"/>
      <c r="X22" s="846"/>
    </row>
    <row r="23" spans="1:24" ht="18" customHeight="1" x14ac:dyDescent="0.15">
      <c r="A23" s="844"/>
      <c r="B23" s="845"/>
      <c r="C23" s="845"/>
      <c r="D23" s="845"/>
      <c r="E23" s="845"/>
      <c r="F23" s="845"/>
      <c r="G23" s="845"/>
      <c r="H23" s="845"/>
      <c r="I23" s="845"/>
      <c r="J23" s="845"/>
      <c r="K23" s="845"/>
      <c r="L23" s="845"/>
      <c r="M23" s="845"/>
      <c r="N23" s="845"/>
      <c r="O23" s="845"/>
      <c r="P23" s="845"/>
      <c r="Q23" s="845"/>
      <c r="R23" s="845"/>
      <c r="S23" s="845"/>
      <c r="T23" s="845"/>
      <c r="U23" s="845"/>
      <c r="V23" s="845"/>
      <c r="W23" s="845"/>
      <c r="X23" s="846"/>
    </row>
    <row r="24" spans="1:24" ht="18" customHeight="1" x14ac:dyDescent="0.15">
      <c r="A24" s="844"/>
      <c r="B24" s="845"/>
      <c r="C24" s="845"/>
      <c r="D24" s="845"/>
      <c r="E24" s="845"/>
      <c r="F24" s="845"/>
      <c r="G24" s="845"/>
      <c r="H24" s="845"/>
      <c r="I24" s="845"/>
      <c r="J24" s="845"/>
      <c r="K24" s="845"/>
      <c r="L24" s="845"/>
      <c r="M24" s="845"/>
      <c r="N24" s="845"/>
      <c r="O24" s="845"/>
      <c r="P24" s="845"/>
      <c r="Q24" s="845"/>
      <c r="R24" s="845"/>
      <c r="S24" s="845"/>
      <c r="T24" s="845"/>
      <c r="U24" s="845"/>
      <c r="V24" s="845"/>
      <c r="W24" s="845"/>
      <c r="X24" s="846"/>
    </row>
    <row r="25" spans="1:24" ht="18" customHeight="1" x14ac:dyDescent="0.15">
      <c r="A25" s="844"/>
      <c r="B25" s="845"/>
      <c r="C25" s="845"/>
      <c r="D25" s="845"/>
      <c r="E25" s="845"/>
      <c r="F25" s="845"/>
      <c r="G25" s="845"/>
      <c r="H25" s="845"/>
      <c r="I25" s="845"/>
      <c r="J25" s="845"/>
      <c r="K25" s="845"/>
      <c r="L25" s="845"/>
      <c r="M25" s="845"/>
      <c r="N25" s="845"/>
      <c r="O25" s="845"/>
      <c r="P25" s="845"/>
      <c r="Q25" s="845"/>
      <c r="R25" s="845"/>
      <c r="S25" s="845"/>
      <c r="T25" s="845"/>
      <c r="U25" s="845"/>
      <c r="V25" s="845"/>
      <c r="W25" s="845"/>
      <c r="X25" s="846"/>
    </row>
    <row r="26" spans="1:24" ht="18" customHeight="1" x14ac:dyDescent="0.15">
      <c r="A26" s="847"/>
      <c r="B26" s="848"/>
      <c r="C26" s="848"/>
      <c r="D26" s="848"/>
      <c r="E26" s="848"/>
      <c r="F26" s="848"/>
      <c r="G26" s="848"/>
      <c r="H26" s="848"/>
      <c r="I26" s="848"/>
      <c r="J26" s="848"/>
      <c r="K26" s="848"/>
      <c r="L26" s="848"/>
      <c r="M26" s="848"/>
      <c r="N26" s="848"/>
      <c r="O26" s="848"/>
      <c r="P26" s="848"/>
      <c r="Q26" s="848"/>
      <c r="R26" s="848"/>
      <c r="S26" s="848"/>
      <c r="T26" s="848"/>
      <c r="U26" s="848"/>
      <c r="V26" s="848"/>
      <c r="W26" s="848"/>
      <c r="X26" s="849"/>
    </row>
    <row r="27" spans="1:24" ht="18" customHeight="1" x14ac:dyDescent="0.15">
      <c r="A27" s="252" t="s">
        <v>176</v>
      </c>
    </row>
    <row r="28" spans="1:24" ht="18" customHeight="1" x14ac:dyDescent="0.15">
      <c r="A28" s="841"/>
      <c r="B28" s="842"/>
      <c r="C28" s="842"/>
      <c r="D28" s="842"/>
      <c r="E28" s="842"/>
      <c r="F28" s="842"/>
      <c r="G28" s="842"/>
      <c r="H28" s="842"/>
      <c r="I28" s="842"/>
      <c r="J28" s="842"/>
      <c r="K28" s="842"/>
      <c r="L28" s="842"/>
      <c r="M28" s="842"/>
      <c r="N28" s="842"/>
      <c r="O28" s="842"/>
      <c r="P28" s="842"/>
      <c r="Q28" s="842"/>
      <c r="R28" s="842"/>
      <c r="S28" s="842"/>
      <c r="T28" s="842"/>
      <c r="U28" s="842"/>
      <c r="V28" s="842"/>
      <c r="W28" s="842"/>
      <c r="X28" s="843"/>
    </row>
    <row r="29" spans="1:24" ht="18" customHeight="1" x14ac:dyDescent="0.15">
      <c r="A29" s="844"/>
      <c r="B29" s="845"/>
      <c r="C29" s="845"/>
      <c r="D29" s="845"/>
      <c r="E29" s="845"/>
      <c r="F29" s="845"/>
      <c r="G29" s="845"/>
      <c r="H29" s="845"/>
      <c r="I29" s="845"/>
      <c r="J29" s="845"/>
      <c r="K29" s="845"/>
      <c r="L29" s="845"/>
      <c r="M29" s="845"/>
      <c r="N29" s="845"/>
      <c r="O29" s="845"/>
      <c r="P29" s="845"/>
      <c r="Q29" s="845"/>
      <c r="R29" s="845"/>
      <c r="S29" s="845"/>
      <c r="T29" s="845"/>
      <c r="U29" s="845"/>
      <c r="V29" s="845"/>
      <c r="W29" s="845"/>
      <c r="X29" s="846"/>
    </row>
    <row r="30" spans="1:24" ht="18" customHeight="1" x14ac:dyDescent="0.15">
      <c r="A30" s="844"/>
      <c r="B30" s="845"/>
      <c r="C30" s="845"/>
      <c r="D30" s="845"/>
      <c r="E30" s="845"/>
      <c r="F30" s="845"/>
      <c r="G30" s="845"/>
      <c r="H30" s="845"/>
      <c r="I30" s="845"/>
      <c r="J30" s="845"/>
      <c r="K30" s="845"/>
      <c r="L30" s="845"/>
      <c r="M30" s="845"/>
      <c r="N30" s="845"/>
      <c r="O30" s="845"/>
      <c r="P30" s="845"/>
      <c r="Q30" s="845"/>
      <c r="R30" s="845"/>
      <c r="S30" s="845"/>
      <c r="T30" s="845"/>
      <c r="U30" s="845"/>
      <c r="V30" s="845"/>
      <c r="W30" s="845"/>
      <c r="X30" s="846"/>
    </row>
    <row r="31" spans="1:24" ht="18" customHeight="1" x14ac:dyDescent="0.15">
      <c r="A31" s="844"/>
      <c r="B31" s="845"/>
      <c r="C31" s="845"/>
      <c r="D31" s="845"/>
      <c r="E31" s="845"/>
      <c r="F31" s="845"/>
      <c r="G31" s="845"/>
      <c r="H31" s="845"/>
      <c r="I31" s="845"/>
      <c r="J31" s="845"/>
      <c r="K31" s="845"/>
      <c r="L31" s="845"/>
      <c r="M31" s="845"/>
      <c r="N31" s="845"/>
      <c r="O31" s="845"/>
      <c r="P31" s="845"/>
      <c r="Q31" s="845"/>
      <c r="R31" s="845"/>
      <c r="S31" s="845"/>
      <c r="T31" s="845"/>
      <c r="U31" s="845"/>
      <c r="V31" s="845"/>
      <c r="W31" s="845"/>
      <c r="X31" s="846"/>
    </row>
    <row r="32" spans="1:24" ht="18" customHeight="1" x14ac:dyDescent="0.15">
      <c r="A32" s="844"/>
      <c r="B32" s="845"/>
      <c r="C32" s="845"/>
      <c r="D32" s="845"/>
      <c r="E32" s="845"/>
      <c r="F32" s="845"/>
      <c r="G32" s="845"/>
      <c r="H32" s="845"/>
      <c r="I32" s="845"/>
      <c r="J32" s="845"/>
      <c r="K32" s="845"/>
      <c r="L32" s="845"/>
      <c r="M32" s="845"/>
      <c r="N32" s="845"/>
      <c r="O32" s="845"/>
      <c r="P32" s="845"/>
      <c r="Q32" s="845"/>
      <c r="R32" s="845"/>
      <c r="S32" s="845"/>
      <c r="T32" s="845"/>
      <c r="U32" s="845"/>
      <c r="V32" s="845"/>
      <c r="W32" s="845"/>
      <c r="X32" s="846"/>
    </row>
    <row r="33" spans="1:24" ht="18" customHeight="1" x14ac:dyDescent="0.15">
      <c r="A33" s="844"/>
      <c r="B33" s="845"/>
      <c r="C33" s="845"/>
      <c r="D33" s="845"/>
      <c r="E33" s="845"/>
      <c r="F33" s="845"/>
      <c r="G33" s="845"/>
      <c r="H33" s="845"/>
      <c r="I33" s="845"/>
      <c r="J33" s="845"/>
      <c r="K33" s="845"/>
      <c r="L33" s="845"/>
      <c r="M33" s="845"/>
      <c r="N33" s="845"/>
      <c r="O33" s="845"/>
      <c r="P33" s="845"/>
      <c r="Q33" s="845"/>
      <c r="R33" s="845"/>
      <c r="S33" s="845"/>
      <c r="T33" s="845"/>
      <c r="U33" s="845"/>
      <c r="V33" s="845"/>
      <c r="W33" s="845"/>
      <c r="X33" s="846"/>
    </row>
    <row r="34" spans="1:24" ht="18" customHeight="1" x14ac:dyDescent="0.15">
      <c r="A34" s="847"/>
      <c r="B34" s="848"/>
      <c r="C34" s="848"/>
      <c r="D34" s="848"/>
      <c r="E34" s="848"/>
      <c r="F34" s="848"/>
      <c r="G34" s="848"/>
      <c r="H34" s="848"/>
      <c r="I34" s="848"/>
      <c r="J34" s="848"/>
      <c r="K34" s="848"/>
      <c r="L34" s="848"/>
      <c r="M34" s="848"/>
      <c r="N34" s="848"/>
      <c r="O34" s="848"/>
      <c r="P34" s="848"/>
      <c r="Q34" s="848"/>
      <c r="R34" s="848"/>
      <c r="S34" s="848"/>
      <c r="T34" s="848"/>
      <c r="U34" s="848"/>
      <c r="V34" s="848"/>
      <c r="W34" s="848"/>
      <c r="X34" s="849"/>
    </row>
    <row r="35" spans="1:24" ht="18" customHeight="1" x14ac:dyDescent="0.15">
      <c r="A35" s="253" t="s">
        <v>175</v>
      </c>
    </row>
    <row r="36" spans="1:24" ht="18" customHeight="1" x14ac:dyDescent="0.15">
      <c r="A36" s="841"/>
      <c r="B36" s="842"/>
      <c r="C36" s="842"/>
      <c r="D36" s="842"/>
      <c r="E36" s="842"/>
      <c r="F36" s="842"/>
      <c r="G36" s="842"/>
      <c r="H36" s="842"/>
      <c r="I36" s="842"/>
      <c r="J36" s="842"/>
      <c r="K36" s="842"/>
      <c r="L36" s="842"/>
      <c r="M36" s="842"/>
      <c r="N36" s="842"/>
      <c r="O36" s="842"/>
      <c r="P36" s="842"/>
      <c r="Q36" s="842"/>
      <c r="R36" s="842"/>
      <c r="S36" s="842"/>
      <c r="T36" s="842"/>
      <c r="U36" s="842"/>
      <c r="V36" s="842"/>
      <c r="W36" s="842"/>
      <c r="X36" s="843"/>
    </row>
    <row r="37" spans="1:24" ht="18" customHeight="1" x14ac:dyDescent="0.15">
      <c r="A37" s="844"/>
      <c r="B37" s="845"/>
      <c r="C37" s="845"/>
      <c r="D37" s="845"/>
      <c r="E37" s="845"/>
      <c r="F37" s="845"/>
      <c r="G37" s="845"/>
      <c r="H37" s="845"/>
      <c r="I37" s="845"/>
      <c r="J37" s="845"/>
      <c r="K37" s="845"/>
      <c r="L37" s="845"/>
      <c r="M37" s="845"/>
      <c r="N37" s="845"/>
      <c r="O37" s="845"/>
      <c r="P37" s="845"/>
      <c r="Q37" s="845"/>
      <c r="R37" s="845"/>
      <c r="S37" s="845"/>
      <c r="T37" s="845"/>
      <c r="U37" s="845"/>
      <c r="V37" s="845"/>
      <c r="W37" s="845"/>
      <c r="X37" s="846"/>
    </row>
    <row r="38" spans="1:24" ht="18" customHeight="1" x14ac:dyDescent="0.15">
      <c r="A38" s="844"/>
      <c r="B38" s="845"/>
      <c r="C38" s="845"/>
      <c r="D38" s="845"/>
      <c r="E38" s="845"/>
      <c r="F38" s="845"/>
      <c r="G38" s="845"/>
      <c r="H38" s="845"/>
      <c r="I38" s="845"/>
      <c r="J38" s="845"/>
      <c r="K38" s="845"/>
      <c r="L38" s="845"/>
      <c r="M38" s="845"/>
      <c r="N38" s="845"/>
      <c r="O38" s="845"/>
      <c r="P38" s="845"/>
      <c r="Q38" s="845"/>
      <c r="R38" s="845"/>
      <c r="S38" s="845"/>
      <c r="T38" s="845"/>
      <c r="U38" s="845"/>
      <c r="V38" s="845"/>
      <c r="W38" s="845"/>
      <c r="X38" s="846"/>
    </row>
    <row r="39" spans="1:24" ht="18" customHeight="1" x14ac:dyDescent="0.15">
      <c r="A39" s="844"/>
      <c r="B39" s="845"/>
      <c r="C39" s="845"/>
      <c r="D39" s="845"/>
      <c r="E39" s="845"/>
      <c r="F39" s="845"/>
      <c r="G39" s="845"/>
      <c r="H39" s="845"/>
      <c r="I39" s="845"/>
      <c r="J39" s="845"/>
      <c r="K39" s="845"/>
      <c r="L39" s="845"/>
      <c r="M39" s="845"/>
      <c r="N39" s="845"/>
      <c r="O39" s="845"/>
      <c r="P39" s="845"/>
      <c r="Q39" s="845"/>
      <c r="R39" s="845"/>
      <c r="S39" s="845"/>
      <c r="T39" s="845"/>
      <c r="U39" s="845"/>
      <c r="V39" s="845"/>
      <c r="W39" s="845"/>
      <c r="X39" s="846"/>
    </row>
    <row r="40" spans="1:24" ht="18" customHeight="1" x14ac:dyDescent="0.15">
      <c r="A40" s="844"/>
      <c r="B40" s="845"/>
      <c r="C40" s="845"/>
      <c r="D40" s="845"/>
      <c r="E40" s="845"/>
      <c r="F40" s="845"/>
      <c r="G40" s="845"/>
      <c r="H40" s="845"/>
      <c r="I40" s="845"/>
      <c r="J40" s="845"/>
      <c r="K40" s="845"/>
      <c r="L40" s="845"/>
      <c r="M40" s="845"/>
      <c r="N40" s="845"/>
      <c r="O40" s="845"/>
      <c r="P40" s="845"/>
      <c r="Q40" s="845"/>
      <c r="R40" s="845"/>
      <c r="S40" s="845"/>
      <c r="T40" s="845"/>
      <c r="U40" s="845"/>
      <c r="V40" s="845"/>
      <c r="W40" s="845"/>
      <c r="X40" s="846"/>
    </row>
    <row r="41" spans="1:24" ht="18" customHeight="1" x14ac:dyDescent="0.15">
      <c r="A41" s="847"/>
      <c r="B41" s="848"/>
      <c r="C41" s="848"/>
      <c r="D41" s="848"/>
      <c r="E41" s="848"/>
      <c r="F41" s="848"/>
      <c r="G41" s="848"/>
      <c r="H41" s="848"/>
      <c r="I41" s="848"/>
      <c r="J41" s="848"/>
      <c r="K41" s="848"/>
      <c r="L41" s="848"/>
      <c r="M41" s="848"/>
      <c r="N41" s="848"/>
      <c r="O41" s="848"/>
      <c r="P41" s="848"/>
      <c r="Q41" s="848"/>
      <c r="R41" s="848"/>
      <c r="S41" s="848"/>
      <c r="T41" s="848"/>
      <c r="U41" s="848"/>
      <c r="V41" s="848"/>
      <c r="W41" s="848"/>
      <c r="X41" s="849"/>
    </row>
    <row r="42" spans="1:24" ht="18" customHeight="1" x14ac:dyDescent="0.15">
      <c r="A42" s="253" t="s">
        <v>177</v>
      </c>
    </row>
    <row r="43" spans="1:24" ht="18" customHeight="1" x14ac:dyDescent="0.15">
      <c r="A43" s="841"/>
      <c r="B43" s="842"/>
      <c r="C43" s="842"/>
      <c r="D43" s="842"/>
      <c r="E43" s="842"/>
      <c r="F43" s="842"/>
      <c r="G43" s="842"/>
      <c r="H43" s="842"/>
      <c r="I43" s="842"/>
      <c r="J43" s="842"/>
      <c r="K43" s="842"/>
      <c r="L43" s="842"/>
      <c r="M43" s="842"/>
      <c r="N43" s="842"/>
      <c r="O43" s="842"/>
      <c r="P43" s="842"/>
      <c r="Q43" s="842"/>
      <c r="R43" s="842"/>
      <c r="S43" s="842"/>
      <c r="T43" s="842"/>
      <c r="U43" s="842"/>
      <c r="V43" s="842"/>
      <c r="W43" s="842"/>
      <c r="X43" s="843"/>
    </row>
    <row r="44" spans="1:24" ht="18" customHeight="1" x14ac:dyDescent="0.15">
      <c r="A44" s="844"/>
      <c r="B44" s="845"/>
      <c r="C44" s="845"/>
      <c r="D44" s="845"/>
      <c r="E44" s="845"/>
      <c r="F44" s="845"/>
      <c r="G44" s="845"/>
      <c r="H44" s="845"/>
      <c r="I44" s="845"/>
      <c r="J44" s="845"/>
      <c r="K44" s="845"/>
      <c r="L44" s="845"/>
      <c r="M44" s="845"/>
      <c r="N44" s="845"/>
      <c r="O44" s="845"/>
      <c r="P44" s="845"/>
      <c r="Q44" s="845"/>
      <c r="R44" s="845"/>
      <c r="S44" s="845"/>
      <c r="T44" s="845"/>
      <c r="U44" s="845"/>
      <c r="V44" s="845"/>
      <c r="W44" s="845"/>
      <c r="X44" s="846"/>
    </row>
    <row r="45" spans="1:24" ht="18" customHeight="1" x14ac:dyDescent="0.15">
      <c r="A45" s="844"/>
      <c r="B45" s="845"/>
      <c r="C45" s="845"/>
      <c r="D45" s="845"/>
      <c r="E45" s="845"/>
      <c r="F45" s="845"/>
      <c r="G45" s="845"/>
      <c r="H45" s="845"/>
      <c r="I45" s="845"/>
      <c r="J45" s="845"/>
      <c r="K45" s="845"/>
      <c r="L45" s="845"/>
      <c r="M45" s="845"/>
      <c r="N45" s="845"/>
      <c r="O45" s="845"/>
      <c r="P45" s="845"/>
      <c r="Q45" s="845"/>
      <c r="R45" s="845"/>
      <c r="S45" s="845"/>
      <c r="T45" s="845"/>
      <c r="U45" s="845"/>
      <c r="V45" s="845"/>
      <c r="W45" s="845"/>
      <c r="X45" s="846"/>
    </row>
    <row r="46" spans="1:24" ht="18" customHeight="1" x14ac:dyDescent="0.15">
      <c r="A46" s="844"/>
      <c r="B46" s="845"/>
      <c r="C46" s="845"/>
      <c r="D46" s="845"/>
      <c r="E46" s="845"/>
      <c r="F46" s="845"/>
      <c r="G46" s="845"/>
      <c r="H46" s="845"/>
      <c r="I46" s="845"/>
      <c r="J46" s="845"/>
      <c r="K46" s="845"/>
      <c r="L46" s="845"/>
      <c r="M46" s="845"/>
      <c r="N46" s="845"/>
      <c r="O46" s="845"/>
      <c r="P46" s="845"/>
      <c r="Q46" s="845"/>
      <c r="R46" s="845"/>
      <c r="S46" s="845"/>
      <c r="T46" s="845"/>
      <c r="U46" s="845"/>
      <c r="V46" s="845"/>
      <c r="W46" s="845"/>
      <c r="X46" s="846"/>
    </row>
    <row r="47" spans="1:24" ht="18" customHeight="1" x14ac:dyDescent="0.15">
      <c r="A47" s="844"/>
      <c r="B47" s="845"/>
      <c r="C47" s="845"/>
      <c r="D47" s="845"/>
      <c r="E47" s="845"/>
      <c r="F47" s="845"/>
      <c r="G47" s="845"/>
      <c r="H47" s="845"/>
      <c r="I47" s="845"/>
      <c r="J47" s="845"/>
      <c r="K47" s="845"/>
      <c r="L47" s="845"/>
      <c r="M47" s="845"/>
      <c r="N47" s="845"/>
      <c r="O47" s="845"/>
      <c r="P47" s="845"/>
      <c r="Q47" s="845"/>
      <c r="R47" s="845"/>
      <c r="S47" s="845"/>
      <c r="T47" s="845"/>
      <c r="U47" s="845"/>
      <c r="V47" s="845"/>
      <c r="W47" s="845"/>
      <c r="X47" s="846"/>
    </row>
    <row r="48" spans="1:24" ht="18" customHeight="1" x14ac:dyDescent="0.15">
      <c r="A48" s="844"/>
      <c r="B48" s="845"/>
      <c r="C48" s="845"/>
      <c r="D48" s="845"/>
      <c r="E48" s="845"/>
      <c r="F48" s="845"/>
      <c r="G48" s="845"/>
      <c r="H48" s="845"/>
      <c r="I48" s="845"/>
      <c r="J48" s="845"/>
      <c r="K48" s="845"/>
      <c r="L48" s="845"/>
      <c r="M48" s="845"/>
      <c r="N48" s="845"/>
      <c r="O48" s="845"/>
      <c r="P48" s="845"/>
      <c r="Q48" s="845"/>
      <c r="R48" s="845"/>
      <c r="S48" s="845"/>
      <c r="T48" s="845"/>
      <c r="U48" s="845"/>
      <c r="V48" s="845"/>
      <c r="W48" s="845"/>
      <c r="X48" s="846"/>
    </row>
    <row r="49" spans="1:24" ht="18" customHeight="1" x14ac:dyDescent="0.15">
      <c r="A49" s="844"/>
      <c r="B49" s="845"/>
      <c r="C49" s="845"/>
      <c r="D49" s="845"/>
      <c r="E49" s="845"/>
      <c r="F49" s="845"/>
      <c r="G49" s="845"/>
      <c r="H49" s="845"/>
      <c r="I49" s="845"/>
      <c r="J49" s="845"/>
      <c r="K49" s="845"/>
      <c r="L49" s="845"/>
      <c r="M49" s="845"/>
      <c r="N49" s="845"/>
      <c r="O49" s="845"/>
      <c r="P49" s="845"/>
      <c r="Q49" s="845"/>
      <c r="R49" s="845"/>
      <c r="S49" s="845"/>
      <c r="T49" s="845"/>
      <c r="U49" s="845"/>
      <c r="V49" s="845"/>
      <c r="W49" s="845"/>
      <c r="X49" s="846"/>
    </row>
    <row r="50" spans="1:24" ht="18" customHeight="1" x14ac:dyDescent="0.15">
      <c r="A50" s="847"/>
      <c r="B50" s="848"/>
      <c r="C50" s="848"/>
      <c r="D50" s="848"/>
      <c r="E50" s="848"/>
      <c r="F50" s="848"/>
      <c r="G50" s="848"/>
      <c r="H50" s="848"/>
      <c r="I50" s="848"/>
      <c r="J50" s="848"/>
      <c r="K50" s="848"/>
      <c r="L50" s="848"/>
      <c r="M50" s="848"/>
      <c r="N50" s="848"/>
      <c r="O50" s="848"/>
      <c r="P50" s="848"/>
      <c r="Q50" s="848"/>
      <c r="R50" s="848"/>
      <c r="S50" s="848"/>
      <c r="T50" s="848"/>
      <c r="U50" s="848"/>
      <c r="V50" s="848"/>
      <c r="W50" s="848"/>
      <c r="X50" s="849"/>
    </row>
  </sheetData>
  <sheetProtection sheet="1" objects="1" scenarios="1" selectLockedCells="1"/>
  <mergeCells count="7">
    <mergeCell ref="A2:X2"/>
    <mergeCell ref="A20:X26"/>
    <mergeCell ref="A36:X41"/>
    <mergeCell ref="A43:X50"/>
    <mergeCell ref="A3:X9"/>
    <mergeCell ref="A12:X18"/>
    <mergeCell ref="A28:X34"/>
  </mergeCells>
  <phoneticPr fontId="2"/>
  <conditionalFormatting sqref="A3:X9 A12:X18 A20:X26 A36:X41 A43:X50 A28">
    <cfRule type="containsBlanks" dxfId="24" priority="1">
      <formula>LEN(TRIM(A3))=0</formula>
    </cfRule>
  </conditionalFormatting>
  <printOptions horizontalCentered="1"/>
  <pageMargins left="0.70866141732283472" right="0.70866141732283472" top="0.74803149606299213" bottom="0.74803149606299213" header="0.31496062992125984" footer="0.31496062992125984"/>
  <pageSetup paperSize="9" fitToHeight="0" orientation="portrait" blackAndWhite="1" r:id="rId1"/>
  <rowBreaks count="1" manualBreakCount="1">
    <brk id="34" max="16383" man="1"/>
  </rowBreaks>
</worksheet>
</file>

<file path=xl/worksheets/sheet7.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tabColor rgb="FFFFC000"/>
  </sheetPr>
  <dimension ref="B1:AI91"/>
  <sheetViews>
    <sheetView view="pageBreakPreview" zoomScale="85" zoomScaleNormal="100" zoomScaleSheetLayoutView="85" workbookViewId="0"/>
  </sheetViews>
  <sheetFormatPr defaultColWidth="3.625" defaultRowHeight="18" customHeight="1" x14ac:dyDescent="0.15"/>
  <cols>
    <col min="1" max="21" width="3.625" style="103"/>
    <col min="22" max="22" width="5.125" style="103" bestFit="1" customWidth="1"/>
    <col min="23" max="26" width="3.625" style="103" customWidth="1"/>
    <col min="27" max="35" width="5.875" style="103" customWidth="1"/>
    <col min="36" max="16384" width="3.625" style="103"/>
  </cols>
  <sheetData>
    <row r="1" spans="2:35" ht="32.25" customHeight="1" x14ac:dyDescent="0.15">
      <c r="B1" s="105" t="s">
        <v>617</v>
      </c>
    </row>
    <row r="2" spans="2:35" ht="57" customHeight="1" x14ac:dyDescent="0.15">
      <c r="B2" s="105"/>
    </row>
    <row r="3" spans="2:35" ht="18" customHeight="1" x14ac:dyDescent="0.15">
      <c r="B3" s="201" t="s">
        <v>611</v>
      </c>
      <c r="O3" s="853"/>
      <c r="P3" s="853"/>
      <c r="Q3" s="853"/>
      <c r="R3" s="853"/>
      <c r="S3" s="853"/>
      <c r="T3" s="853"/>
      <c r="U3" s="853"/>
      <c r="V3" s="853"/>
      <c r="W3" s="853"/>
      <c r="X3" s="853"/>
      <c r="Y3" s="103" t="s">
        <v>152</v>
      </c>
      <c r="Z3" s="108"/>
      <c r="AA3" s="103" t="s">
        <v>440</v>
      </c>
    </row>
    <row r="4" spans="2:35" ht="24.75" customHeight="1" x14ac:dyDescent="0.15">
      <c r="B4" s="940" t="s">
        <v>351</v>
      </c>
      <c r="C4" s="940"/>
      <c r="D4" s="940"/>
      <c r="E4" s="940"/>
      <c r="F4" s="940"/>
      <c r="G4" s="940"/>
      <c r="H4" s="940"/>
      <c r="I4" s="940"/>
      <c r="J4" s="940"/>
      <c r="K4" s="940"/>
      <c r="L4" s="940"/>
      <c r="M4" s="940"/>
      <c r="N4" s="940"/>
      <c r="O4" s="940"/>
      <c r="P4" s="940"/>
      <c r="Q4" s="940"/>
      <c r="R4" s="940"/>
      <c r="S4" s="940"/>
      <c r="T4" s="940"/>
      <c r="U4" s="940"/>
      <c r="V4" s="940"/>
      <c r="W4" s="940"/>
      <c r="X4" s="940"/>
      <c r="Y4" s="103" t="s">
        <v>376</v>
      </c>
      <c r="AA4" s="284" t="s">
        <v>441</v>
      </c>
      <c r="AB4" s="284" t="s">
        <v>380</v>
      </c>
      <c r="AC4" s="284" t="s">
        <v>381</v>
      </c>
      <c r="AD4" s="296"/>
      <c r="AE4" s="284" t="s">
        <v>442</v>
      </c>
      <c r="AF4" s="284" t="s">
        <v>380</v>
      </c>
      <c r="AG4" s="284" t="s">
        <v>381</v>
      </c>
      <c r="AH4" s="296"/>
    </row>
    <row r="5" spans="2:35" ht="18" customHeight="1" x14ac:dyDescent="0.15">
      <c r="B5" s="850" t="s">
        <v>352</v>
      </c>
      <c r="C5" s="851"/>
      <c r="D5" s="852"/>
      <c r="E5" s="941"/>
      <c r="F5" s="750"/>
      <c r="G5" s="750"/>
      <c r="H5" s="750"/>
      <c r="I5" s="750"/>
      <c r="J5" s="750"/>
      <c r="K5" s="750"/>
      <c r="L5" s="750"/>
      <c r="M5" s="750"/>
      <c r="N5" s="750"/>
      <c r="O5" s="750"/>
      <c r="P5" s="750"/>
      <c r="Q5" s="750"/>
      <c r="R5" s="942"/>
      <c r="S5" s="943"/>
      <c r="T5" s="944"/>
      <c r="U5" s="259" t="s">
        <v>147</v>
      </c>
      <c r="V5" s="261"/>
      <c r="W5" s="172" t="s">
        <v>358</v>
      </c>
      <c r="X5" s="264"/>
      <c r="AA5" s="297" t="s">
        <v>382</v>
      </c>
      <c r="AB5" s="298">
        <f>E9</f>
        <v>0</v>
      </c>
      <c r="AC5" s="299">
        <f>ROUNDDOWN(AB5/3,1)</f>
        <v>0</v>
      </c>
      <c r="AD5" s="300">
        <v>0.33333333333333331</v>
      </c>
      <c r="AE5" s="297" t="s">
        <v>382</v>
      </c>
      <c r="AF5" s="301">
        <f>AB5</f>
        <v>0</v>
      </c>
      <c r="AG5" s="299">
        <f>ROUNDDOWN(AF5/3,1)</f>
        <v>0</v>
      </c>
      <c r="AH5" s="300">
        <v>0.33333333333333331</v>
      </c>
    </row>
    <row r="6" spans="2:35" ht="18" customHeight="1" x14ac:dyDescent="0.15">
      <c r="B6" s="850" t="s">
        <v>334</v>
      </c>
      <c r="C6" s="851"/>
      <c r="D6" s="852"/>
      <c r="E6" s="941"/>
      <c r="F6" s="750"/>
      <c r="G6" s="750"/>
      <c r="H6" s="750"/>
      <c r="I6" s="750"/>
      <c r="J6" s="750"/>
      <c r="K6" s="750"/>
      <c r="L6" s="750"/>
      <c r="M6" s="750"/>
      <c r="N6" s="750"/>
      <c r="O6" s="750"/>
      <c r="P6" s="750"/>
      <c r="Q6" s="750"/>
      <c r="R6" s="750"/>
      <c r="S6" s="750"/>
      <c r="T6" s="750"/>
      <c r="U6" s="750"/>
      <c r="V6" s="750"/>
      <c r="W6" s="750"/>
      <c r="X6" s="751"/>
      <c r="AA6" s="297" t="s">
        <v>383</v>
      </c>
      <c r="AB6" s="298">
        <f>G9</f>
        <v>0</v>
      </c>
      <c r="AC6" s="938">
        <f>ROUNDDOWN((AB6+AB7)/6,1)</f>
        <v>0</v>
      </c>
      <c r="AD6" s="300">
        <v>0.16666666666666666</v>
      </c>
      <c r="AE6" s="297" t="s">
        <v>383</v>
      </c>
      <c r="AF6" s="301">
        <f t="shared" ref="AF6:AF10" si="0">AB6</f>
        <v>0</v>
      </c>
      <c r="AG6" s="299">
        <f>ROUNDDOWN(AF6/4,1)</f>
        <v>0</v>
      </c>
      <c r="AH6" s="300">
        <v>0.25</v>
      </c>
    </row>
    <row r="7" spans="2:35" ht="18" customHeight="1" x14ac:dyDescent="0.15">
      <c r="B7" s="874" t="s">
        <v>353</v>
      </c>
      <c r="C7" s="874"/>
      <c r="D7" s="874"/>
      <c r="E7" s="888" t="s">
        <v>213</v>
      </c>
      <c r="F7" s="885"/>
      <c r="G7" s="885" t="s">
        <v>214</v>
      </c>
      <c r="H7" s="885"/>
      <c r="I7" s="885" t="s">
        <v>216</v>
      </c>
      <c r="J7" s="885"/>
      <c r="K7" s="885" t="s">
        <v>217</v>
      </c>
      <c r="L7" s="885"/>
      <c r="M7" s="885" t="s">
        <v>218</v>
      </c>
      <c r="N7" s="885"/>
      <c r="O7" s="885" t="s">
        <v>219</v>
      </c>
      <c r="P7" s="885"/>
      <c r="Q7" s="886" t="s">
        <v>221</v>
      </c>
      <c r="R7" s="888"/>
      <c r="S7" s="945" t="s">
        <v>408</v>
      </c>
      <c r="T7" s="946"/>
      <c r="U7" s="946"/>
      <c r="V7" s="946"/>
      <c r="W7" s="946"/>
      <c r="X7" s="883"/>
      <c r="AA7" s="297" t="s">
        <v>384</v>
      </c>
      <c r="AB7" s="298">
        <f>I9</f>
        <v>0</v>
      </c>
      <c r="AC7" s="939"/>
      <c r="AD7" s="300">
        <v>0.16666666666666666</v>
      </c>
      <c r="AE7" s="297" t="s">
        <v>384</v>
      </c>
      <c r="AF7" s="301">
        <f t="shared" si="0"/>
        <v>0</v>
      </c>
      <c r="AG7" s="299">
        <f>ROUNDDOWN(AF7/5,1)</f>
        <v>0</v>
      </c>
      <c r="AH7" s="300">
        <v>0.2</v>
      </c>
    </row>
    <row r="8" spans="2:35" ht="18" customHeight="1" x14ac:dyDescent="0.15">
      <c r="B8" s="874"/>
      <c r="C8" s="874"/>
      <c r="D8" s="874"/>
      <c r="E8" s="935"/>
      <c r="F8" s="860"/>
      <c r="G8" s="860"/>
      <c r="H8" s="860"/>
      <c r="I8" s="860"/>
      <c r="J8" s="860"/>
      <c r="K8" s="860"/>
      <c r="L8" s="860"/>
      <c r="M8" s="860"/>
      <c r="N8" s="860"/>
      <c r="O8" s="860"/>
      <c r="P8" s="860"/>
      <c r="Q8" s="936">
        <f>SUM(E8:P8)</f>
        <v>0</v>
      </c>
      <c r="R8" s="937"/>
      <c r="S8" s="174"/>
      <c r="T8" s="934">
        <f>AG12</f>
        <v>0</v>
      </c>
      <c r="U8" s="934"/>
      <c r="V8" s="934"/>
      <c r="W8" s="934"/>
      <c r="X8" s="118"/>
      <c r="AA8" s="297" t="s">
        <v>385</v>
      </c>
      <c r="AB8" s="298">
        <f>K9</f>
        <v>0</v>
      </c>
      <c r="AC8" s="299">
        <f>ROUNDDOWN(AB8/20,1)</f>
        <v>0</v>
      </c>
      <c r="AD8" s="302">
        <v>0.05</v>
      </c>
      <c r="AE8" s="297" t="s">
        <v>385</v>
      </c>
      <c r="AF8" s="301">
        <f t="shared" si="0"/>
        <v>0</v>
      </c>
      <c r="AG8" s="299">
        <f>ROUNDDOWN(AF8/15,1)</f>
        <v>0</v>
      </c>
      <c r="AH8" s="302">
        <v>6.6666666666666666E-2</v>
      </c>
    </row>
    <row r="9" spans="2:35" ht="18" customHeight="1" x14ac:dyDescent="0.15">
      <c r="B9" s="874" t="s">
        <v>354</v>
      </c>
      <c r="C9" s="874"/>
      <c r="D9" s="874"/>
      <c r="E9" s="935"/>
      <c r="F9" s="860"/>
      <c r="G9" s="881"/>
      <c r="H9" s="881"/>
      <c r="I9" s="881"/>
      <c r="J9" s="881"/>
      <c r="K9" s="881"/>
      <c r="L9" s="881"/>
      <c r="M9" s="881"/>
      <c r="N9" s="881"/>
      <c r="O9" s="881"/>
      <c r="P9" s="881"/>
      <c r="Q9" s="936">
        <f>SUM(E9:P9)</f>
        <v>0</v>
      </c>
      <c r="R9" s="937"/>
      <c r="S9" s="175"/>
      <c r="T9" s="887" t="s">
        <v>409</v>
      </c>
      <c r="U9" s="887"/>
      <c r="V9" s="887"/>
      <c r="W9" s="887"/>
      <c r="X9" s="118"/>
      <c r="AA9" s="297" t="s">
        <v>386</v>
      </c>
      <c r="AB9" s="298">
        <f>M9</f>
        <v>0</v>
      </c>
      <c r="AC9" s="938">
        <f>ROUNDDOWN((AB9+AB10)/30,1)</f>
        <v>0</v>
      </c>
      <c r="AD9" s="302">
        <v>3.3333333333333298E-2</v>
      </c>
      <c r="AE9" s="297" t="s">
        <v>386</v>
      </c>
      <c r="AF9" s="301">
        <f t="shared" si="0"/>
        <v>0</v>
      </c>
      <c r="AG9" s="938">
        <f>ROUNDDOWN((AF9+AF10)/24,1)</f>
        <v>0</v>
      </c>
      <c r="AH9" s="302">
        <v>4.1666666666666664E-2</v>
      </c>
    </row>
    <row r="10" spans="2:35" ht="24" customHeight="1" x14ac:dyDescent="0.15">
      <c r="B10" s="874" t="s">
        <v>396</v>
      </c>
      <c r="C10" s="874"/>
      <c r="D10" s="874"/>
      <c r="E10" s="175"/>
      <c r="F10" s="175"/>
      <c r="G10" s="864" t="s">
        <v>359</v>
      </c>
      <c r="H10" s="864"/>
      <c r="I10" s="864" t="s">
        <v>360</v>
      </c>
      <c r="J10" s="864"/>
      <c r="K10" s="864" t="s">
        <v>361</v>
      </c>
      <c r="L10" s="864"/>
      <c r="M10" s="864" t="s">
        <v>367</v>
      </c>
      <c r="N10" s="864"/>
      <c r="O10" s="932" t="s">
        <v>368</v>
      </c>
      <c r="P10" s="933"/>
      <c r="Q10" s="864" t="s">
        <v>362</v>
      </c>
      <c r="R10" s="864"/>
      <c r="S10" s="864" t="s">
        <v>363</v>
      </c>
      <c r="T10" s="864"/>
      <c r="U10" s="864" t="s">
        <v>364</v>
      </c>
      <c r="V10" s="864"/>
      <c r="W10" s="874" t="s">
        <v>205</v>
      </c>
      <c r="X10" s="874"/>
      <c r="AA10" s="297" t="s">
        <v>387</v>
      </c>
      <c r="AB10" s="298">
        <f>O9</f>
        <v>0</v>
      </c>
      <c r="AC10" s="939"/>
      <c r="AD10" s="302">
        <v>3.3333333333333298E-2</v>
      </c>
      <c r="AE10" s="297" t="s">
        <v>387</v>
      </c>
      <c r="AF10" s="301">
        <f t="shared" si="0"/>
        <v>0</v>
      </c>
      <c r="AG10" s="939"/>
      <c r="AH10" s="302">
        <v>4.1666666666666664E-2</v>
      </c>
    </row>
    <row r="11" spans="2:35" ht="18" customHeight="1" x14ac:dyDescent="0.15">
      <c r="B11" s="874"/>
      <c r="C11" s="874"/>
      <c r="D11" s="874"/>
      <c r="E11" s="892" t="s">
        <v>365</v>
      </c>
      <c r="F11" s="864"/>
      <c r="G11" s="931"/>
      <c r="H11" s="931"/>
      <c r="I11" s="931"/>
      <c r="J11" s="931"/>
      <c r="K11" s="931"/>
      <c r="L11" s="931"/>
      <c r="M11" s="931"/>
      <c r="N11" s="931"/>
      <c r="O11" s="931"/>
      <c r="P11" s="931"/>
      <c r="Q11" s="931"/>
      <c r="R11" s="931"/>
      <c r="S11" s="931"/>
      <c r="T11" s="931"/>
      <c r="U11" s="931"/>
      <c r="V11" s="931"/>
      <c r="W11" s="924">
        <f>SUM(G11:V11)</f>
        <v>0</v>
      </c>
      <c r="X11" s="924"/>
      <c r="AA11" s="297" t="s">
        <v>388</v>
      </c>
      <c r="AB11" s="297">
        <f>SUM(AB5:AB10)</f>
        <v>0</v>
      </c>
      <c r="AC11" s="299">
        <f>SUM(AC5:AC10)</f>
        <v>0</v>
      </c>
      <c r="AD11" s="296"/>
      <c r="AE11" s="297" t="s">
        <v>388</v>
      </c>
      <c r="AF11" s="297">
        <f>SUM(AF5:AF10)</f>
        <v>0</v>
      </c>
      <c r="AG11" s="299">
        <f>SUM(AG5:AG10)</f>
        <v>0</v>
      </c>
      <c r="AH11" s="296"/>
    </row>
    <row r="12" spans="2:35" ht="18" customHeight="1" x14ac:dyDescent="0.15">
      <c r="B12" s="874"/>
      <c r="C12" s="874"/>
      <c r="D12" s="874"/>
      <c r="E12" s="892" t="s">
        <v>366</v>
      </c>
      <c r="F12" s="864"/>
      <c r="G12" s="930"/>
      <c r="H12" s="930"/>
      <c r="I12" s="931"/>
      <c r="J12" s="931"/>
      <c r="K12" s="931"/>
      <c r="L12" s="931"/>
      <c r="M12" s="931"/>
      <c r="N12" s="931"/>
      <c r="O12" s="931"/>
      <c r="P12" s="931"/>
      <c r="Q12" s="931"/>
      <c r="R12" s="931"/>
      <c r="S12" s="931"/>
      <c r="T12" s="931"/>
      <c r="U12" s="931"/>
      <c r="V12" s="931"/>
      <c r="W12" s="924">
        <f>SUM(G12:V12)</f>
        <v>0</v>
      </c>
      <c r="X12" s="924"/>
      <c r="AA12" s="297"/>
      <c r="AB12" s="297" t="s">
        <v>389</v>
      </c>
      <c r="AC12" s="299">
        <f>ROUND(AC11,0)</f>
        <v>0</v>
      </c>
      <c r="AD12" s="296"/>
      <c r="AE12" s="297"/>
      <c r="AF12" s="303" t="s">
        <v>389</v>
      </c>
      <c r="AG12" s="299">
        <f>ROUND(AG11,0)</f>
        <v>0</v>
      </c>
      <c r="AH12" s="296"/>
    </row>
    <row r="13" spans="2:35" ht="18" customHeight="1" x14ac:dyDescent="0.15">
      <c r="B13" s="874" t="s">
        <v>355</v>
      </c>
      <c r="C13" s="874"/>
      <c r="D13" s="874"/>
      <c r="E13" s="925" t="s">
        <v>151</v>
      </c>
      <c r="F13" s="925"/>
      <c r="G13" s="260"/>
      <c r="H13" s="265" t="s">
        <v>159</v>
      </c>
      <c r="I13" s="178"/>
      <c r="J13" s="925" t="s">
        <v>160</v>
      </c>
      <c r="K13" s="925"/>
      <c r="L13" s="260"/>
      <c r="M13" s="265" t="s">
        <v>159</v>
      </c>
      <c r="N13" s="178"/>
      <c r="O13" s="925" t="s">
        <v>161</v>
      </c>
      <c r="P13" s="925"/>
      <c r="Q13" s="179"/>
      <c r="R13" s="179"/>
      <c r="S13" s="179"/>
      <c r="T13" s="179"/>
      <c r="U13" s="179"/>
      <c r="V13" s="179"/>
      <c r="W13" s="179"/>
      <c r="X13" s="180"/>
      <c r="AA13" s="116"/>
      <c r="AB13" s="116"/>
      <c r="AC13" s="116"/>
      <c r="AD13" s="116"/>
      <c r="AE13" s="116"/>
      <c r="AF13" s="116"/>
      <c r="AG13" s="116"/>
      <c r="AH13" s="116"/>
      <c r="AI13" s="116"/>
    </row>
    <row r="14" spans="2:35" ht="18" customHeight="1" x14ac:dyDescent="0.15">
      <c r="B14" s="874"/>
      <c r="C14" s="874"/>
      <c r="D14" s="874"/>
      <c r="E14" s="926" t="s">
        <v>154</v>
      </c>
      <c r="F14" s="926"/>
      <c r="G14" s="181"/>
      <c r="H14" s="266" t="s">
        <v>159</v>
      </c>
      <c r="I14" s="183"/>
      <c r="J14" s="926" t="s">
        <v>160</v>
      </c>
      <c r="K14" s="926"/>
      <c r="L14" s="181"/>
      <c r="M14" s="266" t="s">
        <v>159</v>
      </c>
      <c r="N14" s="183"/>
      <c r="O14" s="926" t="s">
        <v>161</v>
      </c>
      <c r="P14" s="926"/>
      <c r="Q14" s="184"/>
      <c r="R14" s="184"/>
      <c r="S14" s="184"/>
      <c r="T14" s="184"/>
      <c r="U14" s="184"/>
      <c r="V14" s="184"/>
      <c r="W14" s="184"/>
      <c r="X14" s="185"/>
    </row>
    <row r="15" spans="2:35" ht="18" customHeight="1" x14ac:dyDescent="0.15">
      <c r="B15" s="874"/>
      <c r="C15" s="874"/>
      <c r="D15" s="874"/>
      <c r="E15" s="927" t="s">
        <v>369</v>
      </c>
      <c r="F15" s="927"/>
      <c r="G15" s="928"/>
      <c r="H15" s="928"/>
      <c r="I15" s="928"/>
      <c r="J15" s="928"/>
      <c r="K15" s="928"/>
      <c r="L15" s="928"/>
      <c r="M15" s="928"/>
      <c r="N15" s="928"/>
      <c r="O15" s="928"/>
      <c r="P15" s="928"/>
      <c r="Q15" s="928"/>
      <c r="R15" s="928"/>
      <c r="S15" s="928"/>
      <c r="T15" s="928"/>
      <c r="U15" s="928"/>
      <c r="V15" s="928"/>
      <c r="W15" s="928"/>
      <c r="X15" s="929"/>
    </row>
    <row r="16" spans="2:35" ht="18" customHeight="1" x14ac:dyDescent="0.15">
      <c r="B16" s="894" t="s">
        <v>356</v>
      </c>
      <c r="C16" s="895"/>
      <c r="D16" s="896"/>
      <c r="E16" s="916" t="s">
        <v>370</v>
      </c>
      <c r="F16" s="917"/>
      <c r="G16" s="917"/>
      <c r="H16" s="917"/>
      <c r="I16" s="657"/>
      <c r="J16" s="568"/>
      <c r="K16" s="918"/>
      <c r="L16" s="919"/>
      <c r="M16" s="920"/>
      <c r="N16" s="920"/>
      <c r="O16" s="920"/>
      <c r="P16" s="920"/>
      <c r="Q16" s="920"/>
      <c r="R16" s="920"/>
      <c r="S16" s="920"/>
      <c r="T16" s="920"/>
      <c r="U16" s="920"/>
      <c r="V16" s="920"/>
      <c r="W16" s="920"/>
      <c r="X16" s="921"/>
    </row>
    <row r="17" spans="2:24" ht="18" customHeight="1" x14ac:dyDescent="0.15">
      <c r="B17" s="897"/>
      <c r="C17" s="898"/>
      <c r="D17" s="899"/>
      <c r="E17" s="894" t="s">
        <v>371</v>
      </c>
      <c r="F17" s="895"/>
      <c r="G17" s="895"/>
      <c r="H17" s="895"/>
      <c r="I17" s="627"/>
      <c r="J17" s="570"/>
      <c r="K17" s="900"/>
      <c r="L17" s="890" t="s">
        <v>377</v>
      </c>
      <c r="M17" s="890"/>
      <c r="N17" s="890"/>
      <c r="O17" s="890"/>
      <c r="P17" s="903"/>
      <c r="Q17" s="903"/>
      <c r="R17" s="903"/>
      <c r="S17" s="903"/>
      <c r="T17" s="903"/>
      <c r="U17" s="903"/>
      <c r="V17" s="903"/>
      <c r="W17" s="903"/>
      <c r="X17" s="904"/>
    </row>
    <row r="18" spans="2:24" ht="18" customHeight="1" x14ac:dyDescent="0.15">
      <c r="B18" s="897"/>
      <c r="C18" s="898"/>
      <c r="D18" s="899"/>
      <c r="E18" s="894" t="s">
        <v>372</v>
      </c>
      <c r="F18" s="895"/>
      <c r="G18" s="895"/>
      <c r="H18" s="895"/>
      <c r="I18" s="627"/>
      <c r="J18" s="570"/>
      <c r="K18" s="900"/>
      <c r="L18" s="890" t="s">
        <v>377</v>
      </c>
      <c r="M18" s="890"/>
      <c r="N18" s="890"/>
      <c r="O18" s="890"/>
      <c r="P18" s="903"/>
      <c r="Q18" s="903"/>
      <c r="R18" s="903"/>
      <c r="S18" s="903"/>
      <c r="T18" s="903"/>
      <c r="U18" s="903"/>
      <c r="V18" s="903"/>
      <c r="W18" s="903"/>
      <c r="X18" s="904"/>
    </row>
    <row r="19" spans="2:24" ht="18" customHeight="1" x14ac:dyDescent="0.15">
      <c r="B19" s="897"/>
      <c r="C19" s="898"/>
      <c r="D19" s="899"/>
      <c r="E19" s="889" t="s">
        <v>373</v>
      </c>
      <c r="F19" s="890"/>
      <c r="G19" s="890"/>
      <c r="H19" s="890"/>
      <c r="I19" s="627"/>
      <c r="J19" s="570"/>
      <c r="K19" s="900"/>
      <c r="L19" s="890" t="s">
        <v>377</v>
      </c>
      <c r="M19" s="890"/>
      <c r="N19" s="890"/>
      <c r="O19" s="890"/>
      <c r="P19" s="903"/>
      <c r="Q19" s="903"/>
      <c r="R19" s="903"/>
      <c r="S19" s="903"/>
      <c r="T19" s="903"/>
      <c r="U19" s="903"/>
      <c r="V19" s="903"/>
      <c r="W19" s="903"/>
      <c r="X19" s="904"/>
    </row>
    <row r="20" spans="2:24" ht="18" customHeight="1" x14ac:dyDescent="0.15">
      <c r="B20" s="897"/>
      <c r="C20" s="898"/>
      <c r="D20" s="899"/>
      <c r="E20" s="894" t="s">
        <v>374</v>
      </c>
      <c r="F20" s="895"/>
      <c r="G20" s="895"/>
      <c r="H20" s="895"/>
      <c r="I20" s="627"/>
      <c r="J20" s="570"/>
      <c r="K20" s="900"/>
      <c r="L20" s="890" t="s">
        <v>377</v>
      </c>
      <c r="M20" s="890"/>
      <c r="N20" s="890"/>
      <c r="O20" s="890"/>
      <c r="P20" s="903"/>
      <c r="Q20" s="903"/>
      <c r="R20" s="903"/>
      <c r="S20" s="903"/>
      <c r="T20" s="903"/>
      <c r="U20" s="903"/>
      <c r="V20" s="903"/>
      <c r="W20" s="903"/>
      <c r="X20" s="904"/>
    </row>
    <row r="21" spans="2:24" ht="18" customHeight="1" x14ac:dyDescent="0.15">
      <c r="B21" s="897"/>
      <c r="C21" s="898"/>
      <c r="D21" s="899"/>
      <c r="E21" s="886"/>
      <c r="F21" s="887"/>
      <c r="G21" s="887"/>
      <c r="H21" s="887"/>
      <c r="I21" s="724"/>
      <c r="J21" s="689"/>
      <c r="K21" s="901"/>
      <c r="L21" s="902"/>
      <c r="M21" s="902"/>
      <c r="N21" s="902"/>
      <c r="O21" s="902"/>
      <c r="P21" s="905"/>
      <c r="Q21" s="905"/>
      <c r="R21" s="905"/>
      <c r="S21" s="905"/>
      <c r="T21" s="905"/>
      <c r="U21" s="905"/>
      <c r="V21" s="905"/>
      <c r="W21" s="905"/>
      <c r="X21" s="906"/>
    </row>
    <row r="22" spans="2:24" ht="18" customHeight="1" x14ac:dyDescent="0.15">
      <c r="B22" s="897"/>
      <c r="C22" s="898"/>
      <c r="D22" s="899"/>
      <c r="E22" s="865" t="s">
        <v>599</v>
      </c>
      <c r="F22" s="895"/>
      <c r="G22" s="895"/>
      <c r="H22" s="895"/>
      <c r="I22" s="627"/>
      <c r="J22" s="570"/>
      <c r="K22" s="900"/>
      <c r="L22" s="890" t="s">
        <v>378</v>
      </c>
      <c r="M22" s="890"/>
      <c r="N22" s="890"/>
      <c r="O22" s="890"/>
      <c r="P22" s="908"/>
      <c r="Q22" s="908"/>
      <c r="R22" s="908"/>
      <c r="S22" s="908"/>
      <c r="T22" s="908"/>
      <c r="U22" s="908"/>
      <c r="V22" s="908"/>
      <c r="W22" s="908"/>
      <c r="X22" s="909"/>
    </row>
    <row r="23" spans="2:24" ht="18" customHeight="1" x14ac:dyDescent="0.15">
      <c r="B23" s="897"/>
      <c r="C23" s="898"/>
      <c r="D23" s="899"/>
      <c r="E23" s="897"/>
      <c r="F23" s="898"/>
      <c r="G23" s="898"/>
      <c r="H23" s="898"/>
      <c r="I23" s="617"/>
      <c r="J23" s="572"/>
      <c r="K23" s="618"/>
      <c r="L23" s="907"/>
      <c r="M23" s="907"/>
      <c r="N23" s="907"/>
      <c r="O23" s="907"/>
      <c r="P23" s="910"/>
      <c r="Q23" s="910"/>
      <c r="R23" s="910"/>
      <c r="S23" s="910"/>
      <c r="T23" s="910"/>
      <c r="U23" s="910"/>
      <c r="V23" s="910"/>
      <c r="W23" s="910"/>
      <c r="X23" s="911"/>
    </row>
    <row r="24" spans="2:24" ht="18" customHeight="1" x14ac:dyDescent="0.15">
      <c r="B24" s="897"/>
      <c r="C24" s="898"/>
      <c r="D24" s="899"/>
      <c r="E24" s="886"/>
      <c r="F24" s="887"/>
      <c r="G24" s="887"/>
      <c r="H24" s="887"/>
      <c r="I24" s="724"/>
      <c r="J24" s="689"/>
      <c r="K24" s="901"/>
      <c r="L24" s="912" t="s">
        <v>377</v>
      </c>
      <c r="M24" s="913"/>
      <c r="N24" s="913"/>
      <c r="O24" s="913"/>
      <c r="P24" s="914"/>
      <c r="Q24" s="914"/>
      <c r="R24" s="914"/>
      <c r="S24" s="914"/>
      <c r="T24" s="914"/>
      <c r="U24" s="914"/>
      <c r="V24" s="914"/>
      <c r="W24" s="914"/>
      <c r="X24" s="915"/>
    </row>
    <row r="25" spans="2:24" ht="18" customHeight="1" x14ac:dyDescent="0.15">
      <c r="B25" s="897"/>
      <c r="C25" s="898"/>
      <c r="D25" s="899"/>
      <c r="E25" s="894" t="s">
        <v>375</v>
      </c>
      <c r="F25" s="895"/>
      <c r="G25" s="895"/>
      <c r="H25" s="895"/>
      <c r="I25" s="627"/>
      <c r="J25" s="570"/>
      <c r="K25" s="900"/>
      <c r="L25" s="890" t="s">
        <v>378</v>
      </c>
      <c r="M25" s="890"/>
      <c r="N25" s="890"/>
      <c r="O25" s="890"/>
      <c r="P25" s="908"/>
      <c r="Q25" s="908"/>
      <c r="R25" s="908"/>
      <c r="S25" s="908"/>
      <c r="T25" s="908"/>
      <c r="U25" s="908"/>
      <c r="V25" s="908"/>
      <c r="W25" s="908"/>
      <c r="X25" s="909"/>
    </row>
    <row r="26" spans="2:24" ht="18" customHeight="1" x14ac:dyDescent="0.15">
      <c r="B26" s="886"/>
      <c r="C26" s="887"/>
      <c r="D26" s="888"/>
      <c r="E26" s="886"/>
      <c r="F26" s="887"/>
      <c r="G26" s="887"/>
      <c r="H26" s="887"/>
      <c r="I26" s="724"/>
      <c r="J26" s="689"/>
      <c r="K26" s="901"/>
      <c r="L26" s="902"/>
      <c r="M26" s="902"/>
      <c r="N26" s="902"/>
      <c r="O26" s="902"/>
      <c r="P26" s="922"/>
      <c r="Q26" s="922"/>
      <c r="R26" s="922"/>
      <c r="S26" s="922"/>
      <c r="T26" s="922"/>
      <c r="U26" s="922"/>
      <c r="V26" s="922"/>
      <c r="W26" s="922"/>
      <c r="X26" s="923"/>
    </row>
    <row r="27" spans="2:24" ht="18" customHeight="1" x14ac:dyDescent="0.15">
      <c r="B27" s="894" t="s">
        <v>357</v>
      </c>
      <c r="C27" s="895"/>
      <c r="D27" s="896"/>
      <c r="E27" s="186" t="s">
        <v>379</v>
      </c>
      <c r="F27" s="186"/>
      <c r="G27" s="186"/>
      <c r="H27" s="186"/>
      <c r="I27" s="186"/>
      <c r="J27" s="186"/>
      <c r="K27" s="186"/>
      <c r="L27" s="186"/>
      <c r="M27" s="186"/>
      <c r="N27" s="186"/>
      <c r="O27" s="186"/>
      <c r="P27" s="186"/>
      <c r="Q27" s="186"/>
      <c r="R27" s="186"/>
      <c r="S27" s="186"/>
      <c r="T27" s="186"/>
      <c r="U27" s="186"/>
      <c r="V27" s="186"/>
      <c r="W27" s="186"/>
      <c r="X27" s="187"/>
    </row>
    <row r="28" spans="2:24" ht="18" customHeight="1" x14ac:dyDescent="0.15">
      <c r="B28" s="897"/>
      <c r="C28" s="898"/>
      <c r="D28" s="899"/>
      <c r="E28" s="876"/>
      <c r="F28" s="876"/>
      <c r="G28" s="876"/>
      <c r="H28" s="876"/>
      <c r="I28" s="876"/>
      <c r="J28" s="876"/>
      <c r="K28" s="876"/>
      <c r="L28" s="876"/>
      <c r="M28" s="876"/>
      <c r="N28" s="876"/>
      <c r="O28" s="876"/>
      <c r="P28" s="876"/>
      <c r="Q28" s="876"/>
      <c r="R28" s="876"/>
      <c r="S28" s="876"/>
      <c r="T28" s="876"/>
      <c r="U28" s="876"/>
      <c r="V28" s="876"/>
      <c r="W28" s="876"/>
      <c r="X28" s="877"/>
    </row>
    <row r="29" spans="2:24" ht="18" customHeight="1" x14ac:dyDescent="0.15">
      <c r="B29" s="886"/>
      <c r="C29" s="887"/>
      <c r="D29" s="888"/>
      <c r="E29" s="879"/>
      <c r="F29" s="879"/>
      <c r="G29" s="879"/>
      <c r="H29" s="879"/>
      <c r="I29" s="879"/>
      <c r="J29" s="879"/>
      <c r="K29" s="879"/>
      <c r="L29" s="879"/>
      <c r="M29" s="879"/>
      <c r="N29" s="879"/>
      <c r="O29" s="879"/>
      <c r="P29" s="879"/>
      <c r="Q29" s="879"/>
      <c r="R29" s="879"/>
      <c r="S29" s="879"/>
      <c r="T29" s="876"/>
      <c r="U29" s="876"/>
      <c r="V29" s="876"/>
      <c r="W29" s="876"/>
      <c r="X29" s="877"/>
    </row>
    <row r="30" spans="2:24" ht="18" customHeight="1" x14ac:dyDescent="0.15">
      <c r="B30" s="868" t="s">
        <v>600</v>
      </c>
      <c r="C30" s="869"/>
      <c r="D30" s="870"/>
      <c r="E30" s="885" t="s">
        <v>390</v>
      </c>
      <c r="F30" s="885"/>
      <c r="G30" s="885"/>
      <c r="H30" s="886" t="s">
        <v>391</v>
      </c>
      <c r="I30" s="887"/>
      <c r="J30" s="887"/>
      <c r="K30" s="887"/>
      <c r="L30" s="887"/>
      <c r="M30" s="888"/>
      <c r="N30" s="850" t="s">
        <v>392</v>
      </c>
      <c r="O30" s="851"/>
      <c r="P30" s="851"/>
      <c r="Q30" s="851"/>
      <c r="R30" s="851"/>
      <c r="S30" s="852"/>
      <c r="T30" s="889" t="s">
        <v>412</v>
      </c>
      <c r="U30" s="890"/>
      <c r="V30" s="890"/>
      <c r="W30" s="891"/>
      <c r="X30" s="892"/>
    </row>
    <row r="31" spans="2:24" ht="18" customHeight="1" x14ac:dyDescent="0.15">
      <c r="B31" s="868"/>
      <c r="C31" s="869"/>
      <c r="D31" s="870"/>
      <c r="E31" s="874"/>
      <c r="F31" s="874"/>
      <c r="G31" s="874"/>
      <c r="H31" s="263" t="s">
        <v>213</v>
      </c>
      <c r="I31" s="263" t="s">
        <v>214</v>
      </c>
      <c r="J31" s="263" t="s">
        <v>216</v>
      </c>
      <c r="K31" s="263" t="s">
        <v>217</v>
      </c>
      <c r="L31" s="263" t="s">
        <v>218</v>
      </c>
      <c r="M31" s="263" t="s">
        <v>219</v>
      </c>
      <c r="N31" s="874" t="s">
        <v>365</v>
      </c>
      <c r="O31" s="874"/>
      <c r="P31" s="874" t="s">
        <v>366</v>
      </c>
      <c r="Q31" s="874"/>
      <c r="R31" s="874" t="s">
        <v>205</v>
      </c>
      <c r="S31" s="874"/>
      <c r="T31" s="257"/>
      <c r="U31" s="258"/>
      <c r="V31" s="188"/>
      <c r="W31" s="189" t="s">
        <v>365</v>
      </c>
      <c r="X31" s="189" t="s">
        <v>366</v>
      </c>
    </row>
    <row r="32" spans="2:24" ht="18" customHeight="1" x14ac:dyDescent="0.15">
      <c r="B32" s="868"/>
      <c r="C32" s="869"/>
      <c r="D32" s="870"/>
      <c r="E32" s="656"/>
      <c r="F32" s="656"/>
      <c r="G32" s="656"/>
      <c r="H32" s="262"/>
      <c r="I32" s="262"/>
      <c r="J32" s="262"/>
      <c r="K32" s="262"/>
      <c r="L32" s="262"/>
      <c r="M32" s="262"/>
      <c r="N32" s="860"/>
      <c r="O32" s="860"/>
      <c r="P32" s="860"/>
      <c r="Q32" s="860"/>
      <c r="R32" s="861">
        <f>SUM(N32:Q32)</f>
        <v>0</v>
      </c>
      <c r="S32" s="861"/>
      <c r="T32" s="864" t="s">
        <v>360</v>
      </c>
      <c r="U32" s="864"/>
      <c r="V32" s="864"/>
      <c r="W32" s="267">
        <f>I11</f>
        <v>0</v>
      </c>
      <c r="X32" s="267">
        <f>I12</f>
        <v>0</v>
      </c>
    </row>
    <row r="33" spans="2:24" ht="18" customHeight="1" x14ac:dyDescent="0.15">
      <c r="B33" s="868"/>
      <c r="C33" s="869"/>
      <c r="D33" s="870"/>
      <c r="E33" s="656"/>
      <c r="F33" s="656"/>
      <c r="G33" s="656"/>
      <c r="H33" s="262"/>
      <c r="I33" s="262"/>
      <c r="J33" s="262"/>
      <c r="K33" s="262"/>
      <c r="L33" s="262"/>
      <c r="M33" s="262"/>
      <c r="N33" s="860"/>
      <c r="O33" s="860"/>
      <c r="P33" s="860"/>
      <c r="Q33" s="860"/>
      <c r="R33" s="861">
        <f t="shared" ref="R33:R40" si="1">SUM(N33:Q33)</f>
        <v>0</v>
      </c>
      <c r="S33" s="861"/>
      <c r="T33" s="864" t="s">
        <v>361</v>
      </c>
      <c r="U33" s="864"/>
      <c r="V33" s="864"/>
      <c r="W33" s="267">
        <f>K11</f>
        <v>0</v>
      </c>
      <c r="X33" s="267">
        <f>K12</f>
        <v>0</v>
      </c>
    </row>
    <row r="34" spans="2:24" ht="18" customHeight="1" x14ac:dyDescent="0.15">
      <c r="B34" s="868"/>
      <c r="C34" s="869"/>
      <c r="D34" s="870"/>
      <c r="E34" s="656"/>
      <c r="F34" s="656"/>
      <c r="G34" s="656"/>
      <c r="H34" s="262"/>
      <c r="I34" s="262"/>
      <c r="J34" s="262"/>
      <c r="K34" s="262"/>
      <c r="L34" s="262"/>
      <c r="M34" s="262"/>
      <c r="N34" s="860"/>
      <c r="O34" s="860"/>
      <c r="P34" s="860"/>
      <c r="Q34" s="860"/>
      <c r="R34" s="861">
        <f t="shared" si="1"/>
        <v>0</v>
      </c>
      <c r="S34" s="861"/>
      <c r="T34" s="864" t="s">
        <v>367</v>
      </c>
      <c r="U34" s="864"/>
      <c r="V34" s="864"/>
      <c r="W34" s="267">
        <f>M11</f>
        <v>0</v>
      </c>
      <c r="X34" s="267">
        <f>M12</f>
        <v>0</v>
      </c>
    </row>
    <row r="35" spans="2:24" ht="18" customHeight="1" x14ac:dyDescent="0.15">
      <c r="B35" s="868"/>
      <c r="C35" s="869"/>
      <c r="D35" s="870"/>
      <c r="E35" s="656"/>
      <c r="F35" s="656"/>
      <c r="G35" s="656"/>
      <c r="H35" s="262"/>
      <c r="I35" s="262"/>
      <c r="J35" s="262"/>
      <c r="K35" s="262"/>
      <c r="L35" s="262"/>
      <c r="M35" s="262"/>
      <c r="N35" s="860"/>
      <c r="O35" s="860"/>
      <c r="P35" s="860"/>
      <c r="Q35" s="860"/>
      <c r="R35" s="861">
        <f t="shared" si="1"/>
        <v>0</v>
      </c>
      <c r="S35" s="861"/>
      <c r="T35" s="864" t="s">
        <v>413</v>
      </c>
      <c r="U35" s="864"/>
      <c r="V35" s="864"/>
      <c r="W35" s="267"/>
      <c r="X35" s="267"/>
    </row>
    <row r="36" spans="2:24" ht="18" customHeight="1" thickBot="1" x14ac:dyDescent="0.2">
      <c r="B36" s="868"/>
      <c r="C36" s="869"/>
      <c r="D36" s="870"/>
      <c r="E36" s="656"/>
      <c r="F36" s="656"/>
      <c r="G36" s="656"/>
      <c r="H36" s="262"/>
      <c r="I36" s="262"/>
      <c r="J36" s="262"/>
      <c r="K36" s="262"/>
      <c r="L36" s="262"/>
      <c r="M36" s="262"/>
      <c r="N36" s="860"/>
      <c r="O36" s="860"/>
      <c r="P36" s="860"/>
      <c r="Q36" s="860"/>
      <c r="R36" s="861">
        <f t="shared" si="1"/>
        <v>0</v>
      </c>
      <c r="S36" s="861"/>
      <c r="T36" s="864" t="s">
        <v>164</v>
      </c>
      <c r="U36" s="864"/>
      <c r="V36" s="864"/>
      <c r="W36" s="199"/>
      <c r="X36" s="200"/>
    </row>
    <row r="37" spans="2:24" ht="18" customHeight="1" thickBot="1" x14ac:dyDescent="0.2">
      <c r="B37" s="868"/>
      <c r="C37" s="869"/>
      <c r="D37" s="870"/>
      <c r="E37" s="656"/>
      <c r="F37" s="656"/>
      <c r="G37" s="656"/>
      <c r="H37" s="262"/>
      <c r="I37" s="262"/>
      <c r="J37" s="262"/>
      <c r="K37" s="262"/>
      <c r="L37" s="262"/>
      <c r="M37" s="262"/>
      <c r="N37" s="860"/>
      <c r="O37" s="860"/>
      <c r="P37" s="860"/>
      <c r="Q37" s="860"/>
      <c r="R37" s="861">
        <f t="shared" si="1"/>
        <v>0</v>
      </c>
      <c r="S37" s="861"/>
      <c r="T37" s="864" t="s">
        <v>205</v>
      </c>
      <c r="U37" s="864"/>
      <c r="V37" s="893"/>
      <c r="W37" s="190">
        <f>SUM(W32:W36)</f>
        <v>0</v>
      </c>
      <c r="X37" s="191">
        <f>SUM(X32:X36)</f>
        <v>0</v>
      </c>
    </row>
    <row r="38" spans="2:24" ht="18" customHeight="1" x14ac:dyDescent="0.15">
      <c r="B38" s="868"/>
      <c r="C38" s="869"/>
      <c r="D38" s="870"/>
      <c r="E38" s="644" t="s">
        <v>657</v>
      </c>
      <c r="F38" s="644"/>
      <c r="G38" s="644"/>
      <c r="H38" s="262"/>
      <c r="I38" s="262"/>
      <c r="J38" s="262"/>
      <c r="K38" s="262"/>
      <c r="L38" s="262"/>
      <c r="M38" s="262"/>
      <c r="N38" s="860"/>
      <c r="O38" s="860"/>
      <c r="P38" s="860"/>
      <c r="Q38" s="860"/>
      <c r="R38" s="861">
        <f t="shared" si="1"/>
        <v>0</v>
      </c>
      <c r="S38" s="861"/>
      <c r="T38" s="862"/>
      <c r="U38" s="863"/>
      <c r="V38" s="175"/>
      <c r="W38" s="175"/>
      <c r="X38" s="118"/>
    </row>
    <row r="39" spans="2:24" ht="18" customHeight="1" x14ac:dyDescent="0.15">
      <c r="B39" s="868"/>
      <c r="C39" s="869"/>
      <c r="D39" s="870"/>
      <c r="E39" s="644" t="s">
        <v>658</v>
      </c>
      <c r="F39" s="644"/>
      <c r="G39" s="644"/>
      <c r="H39" s="262"/>
      <c r="I39" s="262"/>
      <c r="J39" s="262"/>
      <c r="K39" s="262"/>
      <c r="L39" s="262"/>
      <c r="M39" s="262"/>
      <c r="N39" s="860"/>
      <c r="O39" s="860"/>
      <c r="P39" s="860"/>
      <c r="Q39" s="860"/>
      <c r="R39" s="861">
        <f t="shared" si="1"/>
        <v>0</v>
      </c>
      <c r="S39" s="861"/>
      <c r="T39" s="862"/>
      <c r="U39" s="863"/>
      <c r="V39" s="175"/>
      <c r="W39" s="175"/>
      <c r="X39" s="118"/>
    </row>
    <row r="40" spans="2:24" ht="18" customHeight="1" thickBot="1" x14ac:dyDescent="0.2">
      <c r="B40" s="868"/>
      <c r="C40" s="869"/>
      <c r="D40" s="870"/>
      <c r="E40" s="644" t="s">
        <v>659</v>
      </c>
      <c r="F40" s="644"/>
      <c r="G40" s="644"/>
      <c r="H40" s="262"/>
      <c r="I40" s="262"/>
      <c r="J40" s="262"/>
      <c r="K40" s="262"/>
      <c r="L40" s="262"/>
      <c r="M40" s="262"/>
      <c r="N40" s="881"/>
      <c r="O40" s="881"/>
      <c r="P40" s="860"/>
      <c r="Q40" s="860"/>
      <c r="R40" s="861">
        <f t="shared" si="1"/>
        <v>0</v>
      </c>
      <c r="S40" s="861"/>
      <c r="T40" s="862"/>
      <c r="U40" s="863"/>
      <c r="V40" s="175"/>
      <c r="W40" s="175"/>
      <c r="X40" s="118"/>
    </row>
    <row r="41" spans="2:24" ht="18" customHeight="1" thickBot="1" x14ac:dyDescent="0.2">
      <c r="B41" s="871"/>
      <c r="C41" s="872"/>
      <c r="D41" s="873"/>
      <c r="E41" s="882" t="s">
        <v>205</v>
      </c>
      <c r="F41" s="882"/>
      <c r="G41" s="882"/>
      <c r="H41" s="268">
        <f>SUM(H32:H40)</f>
        <v>0</v>
      </c>
      <c r="I41" s="268">
        <f t="shared" ref="I41:M41" si="2">SUM(I32:I40)</f>
        <v>0</v>
      </c>
      <c r="J41" s="268">
        <f t="shared" si="2"/>
        <v>0</v>
      </c>
      <c r="K41" s="268">
        <f t="shared" si="2"/>
        <v>0</v>
      </c>
      <c r="L41" s="268">
        <f t="shared" si="2"/>
        <v>0</v>
      </c>
      <c r="M41" s="268">
        <f t="shared" si="2"/>
        <v>0</v>
      </c>
      <c r="N41" s="857">
        <f>SUM(N32:O40)</f>
        <v>0</v>
      </c>
      <c r="O41" s="859"/>
      <c r="P41" s="883">
        <f t="shared" ref="P41" si="3">SUM(P32:Q40)</f>
        <v>0</v>
      </c>
      <c r="Q41" s="884"/>
      <c r="R41" s="884">
        <f>SUM(R32:S40)</f>
        <v>0</v>
      </c>
      <c r="S41" s="884"/>
      <c r="T41" s="862"/>
      <c r="U41" s="863"/>
      <c r="V41" s="175"/>
      <c r="W41" s="175"/>
      <c r="X41" s="118"/>
    </row>
    <row r="42" spans="2:24" ht="18" customHeight="1" x14ac:dyDescent="0.15">
      <c r="B42" s="865" t="s">
        <v>407</v>
      </c>
      <c r="C42" s="866"/>
      <c r="D42" s="867"/>
      <c r="E42" s="192" t="s">
        <v>404</v>
      </c>
      <c r="F42" s="193"/>
      <c r="G42" s="193"/>
      <c r="H42" s="186"/>
      <c r="I42" s="186"/>
      <c r="J42" s="186"/>
      <c r="K42" s="186"/>
      <c r="L42" s="186"/>
      <c r="M42" s="186"/>
      <c r="N42" s="194"/>
      <c r="O42" s="194"/>
      <c r="P42" s="269"/>
      <c r="Q42" s="269"/>
      <c r="R42" s="269"/>
      <c r="S42" s="269"/>
      <c r="T42" s="186"/>
      <c r="U42" s="186"/>
      <c r="V42" s="186"/>
      <c r="W42" s="186"/>
      <c r="X42" s="187"/>
    </row>
    <row r="43" spans="2:24" ht="18" customHeight="1" x14ac:dyDescent="0.15">
      <c r="B43" s="868"/>
      <c r="C43" s="869"/>
      <c r="D43" s="870"/>
      <c r="E43" s="195" t="s">
        <v>405</v>
      </c>
      <c r="F43" s="196"/>
      <c r="G43" s="196"/>
      <c r="H43" s="175"/>
      <c r="I43" s="175"/>
      <c r="J43" s="175"/>
      <c r="K43" s="175"/>
      <c r="L43" s="175"/>
      <c r="M43" s="175"/>
      <c r="N43" s="175"/>
      <c r="O43" s="175"/>
      <c r="P43" s="175"/>
      <c r="Q43" s="175"/>
      <c r="R43" s="175"/>
      <c r="S43" s="175"/>
      <c r="T43" s="175"/>
      <c r="U43" s="175"/>
      <c r="V43" s="175"/>
      <c r="W43" s="175"/>
      <c r="X43" s="118"/>
    </row>
    <row r="44" spans="2:24" ht="18" customHeight="1" thickBot="1" x14ac:dyDescent="0.2">
      <c r="B44" s="868"/>
      <c r="C44" s="869"/>
      <c r="D44" s="870"/>
      <c r="E44" s="874" t="s">
        <v>398</v>
      </c>
      <c r="F44" s="874"/>
      <c r="G44" s="874"/>
      <c r="H44" s="874" t="s">
        <v>399</v>
      </c>
      <c r="I44" s="874"/>
      <c r="J44" s="874"/>
      <c r="K44" s="874" t="s">
        <v>400</v>
      </c>
      <c r="L44" s="874"/>
      <c r="M44" s="874"/>
      <c r="N44" s="874" t="s">
        <v>401</v>
      </c>
      <c r="O44" s="874"/>
      <c r="P44" s="874"/>
      <c r="Q44" s="874" t="s">
        <v>402</v>
      </c>
      <c r="R44" s="874"/>
      <c r="S44" s="874"/>
      <c r="T44" s="854" t="s">
        <v>403</v>
      </c>
      <c r="U44" s="854"/>
      <c r="V44" s="854"/>
      <c r="W44" s="197"/>
      <c r="X44" s="118"/>
    </row>
    <row r="45" spans="2:24" ht="18" customHeight="1" thickBot="1" x14ac:dyDescent="0.2">
      <c r="B45" s="868"/>
      <c r="C45" s="869"/>
      <c r="D45" s="870"/>
      <c r="E45" s="855"/>
      <c r="F45" s="855"/>
      <c r="G45" s="855"/>
      <c r="H45" s="855"/>
      <c r="I45" s="855"/>
      <c r="J45" s="855"/>
      <c r="K45" s="855"/>
      <c r="L45" s="855"/>
      <c r="M45" s="855"/>
      <c r="N45" s="855"/>
      <c r="O45" s="855"/>
      <c r="P45" s="855"/>
      <c r="Q45" s="855"/>
      <c r="R45" s="855"/>
      <c r="S45" s="856"/>
      <c r="T45" s="857">
        <f>SUM(E45:S45)</f>
        <v>0</v>
      </c>
      <c r="U45" s="858"/>
      <c r="V45" s="859"/>
      <c r="W45" s="108"/>
      <c r="X45" s="118"/>
    </row>
    <row r="46" spans="2:24" ht="18" customHeight="1" x14ac:dyDescent="0.15">
      <c r="B46" s="868"/>
      <c r="C46" s="869"/>
      <c r="D46" s="870"/>
      <c r="E46" s="198" t="s">
        <v>406</v>
      </c>
      <c r="F46" s="186"/>
      <c r="G46" s="186"/>
      <c r="H46" s="186"/>
      <c r="I46" s="186"/>
      <c r="J46" s="186"/>
      <c r="K46" s="186"/>
      <c r="L46" s="186"/>
      <c r="M46" s="186"/>
      <c r="N46" s="186"/>
      <c r="O46" s="186"/>
      <c r="P46" s="186"/>
      <c r="Q46" s="186"/>
      <c r="R46" s="186"/>
      <c r="S46" s="305" t="str">
        <f>IF(N41=T45,"","①の人数が一致していません")</f>
        <v/>
      </c>
      <c r="T46" s="304"/>
      <c r="U46" s="175"/>
      <c r="V46" s="175"/>
      <c r="W46" s="175"/>
      <c r="X46" s="118"/>
    </row>
    <row r="47" spans="2:24" s="116" customFormat="1" ht="18" customHeight="1" x14ac:dyDescent="0.15">
      <c r="B47" s="868"/>
      <c r="C47" s="869"/>
      <c r="D47" s="870"/>
      <c r="E47" s="875"/>
      <c r="F47" s="876"/>
      <c r="G47" s="876"/>
      <c r="H47" s="876"/>
      <c r="I47" s="876"/>
      <c r="J47" s="876"/>
      <c r="K47" s="876"/>
      <c r="L47" s="876"/>
      <c r="M47" s="876"/>
      <c r="N47" s="876"/>
      <c r="O47" s="876"/>
      <c r="P47" s="876"/>
      <c r="Q47" s="876"/>
      <c r="R47" s="876"/>
      <c r="S47" s="876"/>
      <c r="T47" s="876"/>
      <c r="U47" s="876"/>
      <c r="V47" s="876"/>
      <c r="W47" s="876"/>
      <c r="X47" s="877"/>
    </row>
    <row r="48" spans="2:24" s="116" customFormat="1" ht="19.5" customHeight="1" x14ac:dyDescent="0.15">
      <c r="B48" s="868"/>
      <c r="C48" s="869"/>
      <c r="D48" s="870"/>
      <c r="E48" s="875"/>
      <c r="F48" s="876"/>
      <c r="G48" s="876"/>
      <c r="H48" s="876"/>
      <c r="I48" s="876"/>
      <c r="J48" s="876"/>
      <c r="K48" s="876"/>
      <c r="L48" s="876"/>
      <c r="M48" s="876"/>
      <c r="N48" s="876"/>
      <c r="O48" s="876"/>
      <c r="P48" s="876"/>
      <c r="Q48" s="876"/>
      <c r="R48" s="876"/>
      <c r="S48" s="876"/>
      <c r="T48" s="876"/>
      <c r="U48" s="876"/>
      <c r="V48" s="876"/>
      <c r="W48" s="876"/>
      <c r="X48" s="877"/>
    </row>
    <row r="49" spans="2:24" s="116" customFormat="1" ht="20.25" customHeight="1" x14ac:dyDescent="0.15">
      <c r="B49" s="871"/>
      <c r="C49" s="872"/>
      <c r="D49" s="873"/>
      <c r="E49" s="878"/>
      <c r="F49" s="879"/>
      <c r="G49" s="879"/>
      <c r="H49" s="879"/>
      <c r="I49" s="879"/>
      <c r="J49" s="879"/>
      <c r="K49" s="879"/>
      <c r="L49" s="879"/>
      <c r="M49" s="879"/>
      <c r="N49" s="879"/>
      <c r="O49" s="879"/>
      <c r="P49" s="879"/>
      <c r="Q49" s="879"/>
      <c r="R49" s="879"/>
      <c r="S49" s="879"/>
      <c r="T49" s="879"/>
      <c r="U49" s="879"/>
      <c r="V49" s="879"/>
      <c r="W49" s="879"/>
      <c r="X49" s="880"/>
    </row>
    <row r="50" spans="2:24" ht="18" customHeight="1" x14ac:dyDescent="0.15">
      <c r="B50" s="108"/>
      <c r="C50" s="108"/>
      <c r="D50" s="108"/>
      <c r="E50" s="108"/>
      <c r="F50" s="108"/>
      <c r="G50" s="108"/>
      <c r="H50" s="108"/>
      <c r="I50" s="108"/>
      <c r="J50" s="108"/>
      <c r="K50" s="108"/>
      <c r="L50" s="108"/>
      <c r="M50" s="108"/>
      <c r="N50" s="108"/>
      <c r="O50" s="108"/>
      <c r="P50" s="108"/>
      <c r="Q50" s="108"/>
      <c r="R50" s="108"/>
      <c r="S50" s="108"/>
      <c r="T50" s="108"/>
      <c r="U50" s="108"/>
      <c r="V50" s="108"/>
      <c r="W50" s="108"/>
      <c r="X50" s="108"/>
    </row>
    <row r="51" spans="2:24" ht="18" customHeight="1" x14ac:dyDescent="0.15">
      <c r="B51" s="108"/>
      <c r="C51" s="108"/>
      <c r="D51" s="108"/>
      <c r="E51" s="108"/>
      <c r="F51" s="108"/>
      <c r="G51" s="108"/>
      <c r="H51" s="108"/>
      <c r="I51" s="108"/>
      <c r="J51" s="108"/>
      <c r="K51" s="108"/>
      <c r="L51" s="108"/>
      <c r="M51" s="108"/>
      <c r="N51" s="108"/>
      <c r="O51" s="108"/>
      <c r="P51" s="108"/>
      <c r="Q51" s="108"/>
      <c r="R51" s="108"/>
      <c r="S51" s="108"/>
      <c r="T51" s="108"/>
      <c r="U51" s="108"/>
      <c r="V51" s="108"/>
      <c r="W51" s="108"/>
      <c r="X51" s="108"/>
    </row>
    <row r="52" spans="2:24" ht="18" customHeight="1" x14ac:dyDescent="0.15">
      <c r="B52" s="108"/>
      <c r="C52" s="108"/>
      <c r="D52" s="108"/>
      <c r="E52" s="108"/>
      <c r="F52" s="108"/>
      <c r="G52" s="108"/>
      <c r="H52" s="108"/>
      <c r="I52" s="108"/>
      <c r="J52" s="108"/>
      <c r="K52" s="108"/>
      <c r="L52" s="108"/>
      <c r="M52" s="108"/>
      <c r="N52" s="108"/>
      <c r="O52" s="108"/>
      <c r="P52" s="108"/>
      <c r="Q52" s="108"/>
      <c r="R52" s="108"/>
      <c r="S52" s="108"/>
      <c r="T52" s="108"/>
      <c r="U52" s="108"/>
      <c r="V52" s="108"/>
      <c r="W52" s="108"/>
      <c r="X52" s="108"/>
    </row>
    <row r="53" spans="2:24" ht="18" customHeight="1" x14ac:dyDescent="0.15">
      <c r="B53" s="108"/>
      <c r="C53" s="108"/>
      <c r="D53" s="108"/>
      <c r="E53" s="108"/>
      <c r="F53" s="108"/>
      <c r="G53" s="108"/>
      <c r="H53" s="108"/>
      <c r="I53" s="108"/>
      <c r="J53" s="108"/>
      <c r="K53" s="108"/>
      <c r="L53" s="108"/>
      <c r="M53" s="108"/>
      <c r="N53" s="108"/>
      <c r="O53" s="108"/>
      <c r="P53" s="108"/>
      <c r="Q53" s="108"/>
      <c r="R53" s="108"/>
      <c r="S53" s="108"/>
      <c r="T53" s="108"/>
      <c r="U53" s="108"/>
      <c r="V53" s="108"/>
      <c r="W53" s="108"/>
      <c r="X53" s="108"/>
    </row>
    <row r="54" spans="2:24" ht="18" customHeight="1" x14ac:dyDescent="0.15">
      <c r="B54" s="108"/>
      <c r="C54" s="108"/>
      <c r="D54" s="108"/>
      <c r="E54" s="108"/>
      <c r="F54" s="108"/>
      <c r="G54" s="108"/>
      <c r="H54" s="108"/>
      <c r="I54" s="108"/>
      <c r="J54" s="108"/>
      <c r="K54" s="108"/>
      <c r="L54" s="108"/>
      <c r="M54" s="108"/>
      <c r="N54" s="108"/>
      <c r="O54" s="108"/>
      <c r="P54" s="108"/>
      <c r="Q54" s="108"/>
      <c r="R54" s="108"/>
      <c r="S54" s="108"/>
      <c r="T54" s="108"/>
      <c r="U54" s="108"/>
      <c r="V54" s="108"/>
      <c r="W54" s="108"/>
      <c r="X54" s="108"/>
    </row>
    <row r="55" spans="2:24" ht="18" customHeight="1" x14ac:dyDescent="0.15">
      <c r="B55" s="108"/>
      <c r="C55" s="108"/>
      <c r="D55" s="108"/>
      <c r="E55" s="108"/>
      <c r="F55" s="108"/>
      <c r="G55" s="108"/>
      <c r="H55" s="108"/>
      <c r="I55" s="108"/>
      <c r="J55" s="108"/>
      <c r="K55" s="108"/>
      <c r="L55" s="108"/>
      <c r="M55" s="108"/>
      <c r="N55" s="108"/>
      <c r="O55" s="108"/>
      <c r="P55" s="108"/>
      <c r="Q55" s="108"/>
      <c r="R55" s="108"/>
      <c r="S55" s="108"/>
      <c r="T55" s="108"/>
      <c r="U55" s="108"/>
      <c r="V55" s="108"/>
      <c r="W55" s="108"/>
      <c r="X55" s="108"/>
    </row>
    <row r="56" spans="2:24" ht="18" customHeight="1" x14ac:dyDescent="0.15">
      <c r="B56" s="108"/>
      <c r="C56" s="108"/>
      <c r="D56" s="108"/>
      <c r="E56" s="108"/>
      <c r="F56" s="108"/>
      <c r="G56" s="108"/>
      <c r="H56" s="108"/>
      <c r="I56" s="108"/>
      <c r="J56" s="108"/>
      <c r="K56" s="108"/>
      <c r="L56" s="108"/>
      <c r="M56" s="108"/>
      <c r="N56" s="108"/>
      <c r="O56" s="108"/>
      <c r="P56" s="108"/>
      <c r="Q56" s="108"/>
      <c r="R56" s="108"/>
      <c r="S56" s="108"/>
      <c r="T56" s="108"/>
      <c r="U56" s="108"/>
      <c r="V56" s="108"/>
      <c r="W56" s="108"/>
      <c r="X56" s="108"/>
    </row>
    <row r="57" spans="2:24" ht="18" customHeight="1" x14ac:dyDescent="0.15">
      <c r="B57" s="108"/>
      <c r="C57" s="108"/>
      <c r="D57" s="108"/>
      <c r="E57" s="108"/>
      <c r="F57" s="108"/>
      <c r="G57" s="108"/>
      <c r="H57" s="108"/>
      <c r="I57" s="108"/>
      <c r="J57" s="108"/>
      <c r="K57" s="108"/>
      <c r="L57" s="108"/>
      <c r="M57" s="108"/>
      <c r="N57" s="108"/>
      <c r="O57" s="108"/>
      <c r="P57" s="108"/>
      <c r="Q57" s="108"/>
      <c r="R57" s="108"/>
      <c r="S57" s="108"/>
      <c r="T57" s="108"/>
      <c r="U57" s="108"/>
      <c r="V57" s="108"/>
      <c r="W57" s="108"/>
      <c r="X57" s="108"/>
    </row>
    <row r="58" spans="2:24" ht="18" customHeight="1" x14ac:dyDescent="0.15">
      <c r="B58" s="108"/>
      <c r="C58" s="108"/>
      <c r="D58" s="108"/>
      <c r="E58" s="108"/>
      <c r="F58" s="108"/>
      <c r="G58" s="108"/>
      <c r="H58" s="108"/>
      <c r="I58" s="108"/>
      <c r="J58" s="108"/>
      <c r="K58" s="108"/>
      <c r="L58" s="108"/>
      <c r="M58" s="108"/>
      <c r="N58" s="108"/>
      <c r="O58" s="108"/>
      <c r="P58" s="108"/>
      <c r="Q58" s="108"/>
      <c r="R58" s="108"/>
      <c r="S58" s="108"/>
      <c r="T58" s="108"/>
      <c r="U58" s="108"/>
      <c r="V58" s="108"/>
      <c r="W58" s="108"/>
      <c r="X58" s="108"/>
    </row>
    <row r="59" spans="2:24" ht="18" customHeight="1" x14ac:dyDescent="0.15">
      <c r="B59" s="108"/>
      <c r="C59" s="108"/>
      <c r="D59" s="108"/>
      <c r="E59" s="108"/>
      <c r="F59" s="108"/>
      <c r="G59" s="108"/>
      <c r="H59" s="108"/>
      <c r="I59" s="108"/>
      <c r="J59" s="108"/>
      <c r="K59" s="108"/>
      <c r="L59" s="108"/>
      <c r="M59" s="108"/>
      <c r="N59" s="108"/>
      <c r="O59" s="108"/>
      <c r="P59" s="108"/>
      <c r="Q59" s="108"/>
      <c r="R59" s="108"/>
      <c r="S59" s="108"/>
      <c r="T59" s="108"/>
      <c r="U59" s="108"/>
      <c r="V59" s="108"/>
      <c r="W59" s="108"/>
      <c r="X59" s="108"/>
    </row>
    <row r="60" spans="2:24" ht="18" customHeight="1" x14ac:dyDescent="0.15">
      <c r="B60" s="108"/>
      <c r="C60" s="108"/>
      <c r="D60" s="108"/>
      <c r="E60" s="108"/>
      <c r="F60" s="108"/>
      <c r="G60" s="108"/>
      <c r="H60" s="108"/>
      <c r="I60" s="108"/>
      <c r="J60" s="108"/>
      <c r="K60" s="108"/>
      <c r="L60" s="108"/>
      <c r="M60" s="108"/>
      <c r="N60" s="108"/>
      <c r="O60" s="108"/>
      <c r="P60" s="108"/>
      <c r="Q60" s="108"/>
      <c r="R60" s="108"/>
      <c r="S60" s="108"/>
      <c r="T60" s="108"/>
      <c r="U60" s="108"/>
      <c r="V60" s="108"/>
      <c r="W60" s="108"/>
      <c r="X60" s="108"/>
    </row>
    <row r="61" spans="2:24" ht="18" customHeight="1" x14ac:dyDescent="0.15">
      <c r="B61" s="108"/>
      <c r="C61" s="108"/>
      <c r="D61" s="108"/>
      <c r="E61" s="108"/>
      <c r="F61" s="108"/>
      <c r="G61" s="108"/>
      <c r="H61" s="108"/>
      <c r="I61" s="108"/>
      <c r="J61" s="108"/>
      <c r="K61" s="108"/>
      <c r="L61" s="108"/>
      <c r="M61" s="108"/>
      <c r="N61" s="108"/>
      <c r="O61" s="108"/>
      <c r="P61" s="108"/>
      <c r="Q61" s="108"/>
      <c r="R61" s="108"/>
      <c r="S61" s="108"/>
      <c r="T61" s="108"/>
      <c r="U61" s="108"/>
      <c r="V61" s="108"/>
      <c r="W61" s="108"/>
      <c r="X61" s="108"/>
    </row>
    <row r="62" spans="2:24" ht="18" customHeight="1" x14ac:dyDescent="0.15">
      <c r="B62" s="108"/>
      <c r="C62" s="108"/>
      <c r="D62" s="108"/>
      <c r="E62" s="108"/>
      <c r="F62" s="108"/>
      <c r="G62" s="108"/>
      <c r="H62" s="108"/>
      <c r="I62" s="108"/>
      <c r="J62" s="108"/>
      <c r="K62" s="108"/>
      <c r="L62" s="108"/>
      <c r="M62" s="108"/>
      <c r="N62" s="108"/>
      <c r="O62" s="108"/>
      <c r="P62" s="108"/>
      <c r="Q62" s="108"/>
      <c r="R62" s="108"/>
      <c r="S62" s="108"/>
      <c r="T62" s="108"/>
      <c r="U62" s="108"/>
      <c r="V62" s="108"/>
      <c r="W62" s="108"/>
      <c r="X62" s="108"/>
    </row>
    <row r="63" spans="2:24" ht="18" customHeight="1" x14ac:dyDescent="0.15">
      <c r="B63" s="108"/>
      <c r="C63" s="108"/>
      <c r="D63" s="108"/>
      <c r="E63" s="108"/>
      <c r="F63" s="108"/>
      <c r="G63" s="108"/>
      <c r="H63" s="108"/>
      <c r="I63" s="108"/>
      <c r="J63" s="108"/>
      <c r="K63" s="108"/>
      <c r="L63" s="108"/>
      <c r="M63" s="108"/>
      <c r="N63" s="108"/>
      <c r="O63" s="108"/>
      <c r="P63" s="108"/>
      <c r="Q63" s="108"/>
      <c r="R63" s="108"/>
      <c r="S63" s="108"/>
      <c r="T63" s="108"/>
      <c r="U63" s="108"/>
      <c r="V63" s="108"/>
      <c r="W63" s="108"/>
      <c r="X63" s="108"/>
    </row>
    <row r="64" spans="2:24" ht="18" customHeight="1" x14ac:dyDescent="0.15">
      <c r="B64" s="108"/>
      <c r="C64" s="108"/>
      <c r="D64" s="108"/>
      <c r="E64" s="108"/>
      <c r="F64" s="108"/>
      <c r="G64" s="108"/>
      <c r="H64" s="108"/>
      <c r="I64" s="108"/>
      <c r="J64" s="108"/>
      <c r="K64" s="108"/>
      <c r="L64" s="108"/>
      <c r="M64" s="108"/>
      <c r="N64" s="108"/>
      <c r="O64" s="108"/>
      <c r="P64" s="108"/>
      <c r="Q64" s="108"/>
      <c r="R64" s="108"/>
      <c r="S64" s="108"/>
      <c r="T64" s="108"/>
      <c r="U64" s="108"/>
      <c r="V64" s="108"/>
      <c r="W64" s="108"/>
      <c r="X64" s="108"/>
    </row>
    <row r="65" spans="2:24" ht="18" customHeight="1" x14ac:dyDescent="0.15">
      <c r="B65" s="108"/>
      <c r="C65" s="108"/>
      <c r="D65" s="108"/>
      <c r="E65" s="108"/>
      <c r="F65" s="108"/>
      <c r="G65" s="108"/>
      <c r="H65" s="108"/>
      <c r="I65" s="108"/>
      <c r="J65" s="108"/>
      <c r="K65" s="108"/>
      <c r="L65" s="108"/>
      <c r="M65" s="108"/>
      <c r="N65" s="108"/>
      <c r="O65" s="108"/>
      <c r="P65" s="108"/>
      <c r="Q65" s="108"/>
      <c r="R65" s="108"/>
      <c r="S65" s="108"/>
      <c r="T65" s="108"/>
      <c r="U65" s="108"/>
      <c r="V65" s="108"/>
      <c r="W65" s="108"/>
      <c r="X65" s="108"/>
    </row>
    <row r="66" spans="2:24" ht="18" customHeight="1" x14ac:dyDescent="0.15">
      <c r="B66" s="108"/>
      <c r="C66" s="108"/>
      <c r="D66" s="108"/>
      <c r="E66" s="108"/>
      <c r="F66" s="108"/>
      <c r="G66" s="108"/>
      <c r="H66" s="108"/>
      <c r="I66" s="108"/>
      <c r="J66" s="108"/>
      <c r="K66" s="108"/>
      <c r="L66" s="108"/>
      <c r="M66" s="108"/>
      <c r="N66" s="108"/>
      <c r="O66" s="108"/>
      <c r="P66" s="108"/>
      <c r="Q66" s="108"/>
      <c r="R66" s="108"/>
      <c r="S66" s="108"/>
      <c r="T66" s="108"/>
      <c r="U66" s="108"/>
      <c r="V66" s="108"/>
      <c r="W66" s="108"/>
      <c r="X66" s="108"/>
    </row>
    <row r="67" spans="2:24" ht="18" customHeight="1" x14ac:dyDescent="0.15">
      <c r="B67" s="108"/>
      <c r="C67" s="108"/>
      <c r="D67" s="108"/>
      <c r="E67" s="108"/>
      <c r="F67" s="108"/>
      <c r="G67" s="108"/>
      <c r="H67" s="108"/>
      <c r="I67" s="108"/>
      <c r="J67" s="108"/>
      <c r="K67" s="108"/>
      <c r="L67" s="108"/>
      <c r="M67" s="108"/>
      <c r="N67" s="108"/>
      <c r="O67" s="108"/>
      <c r="P67" s="108"/>
      <c r="Q67" s="108"/>
      <c r="R67" s="108"/>
      <c r="S67" s="108"/>
      <c r="T67" s="108"/>
      <c r="U67" s="108"/>
      <c r="V67" s="108"/>
      <c r="W67" s="108"/>
      <c r="X67" s="108"/>
    </row>
    <row r="68" spans="2:24" ht="18" customHeight="1" x14ac:dyDescent="0.15">
      <c r="B68" s="108"/>
      <c r="C68" s="108"/>
      <c r="D68" s="108"/>
      <c r="E68" s="108"/>
      <c r="F68" s="108"/>
      <c r="G68" s="108"/>
      <c r="H68" s="108"/>
      <c r="I68" s="108"/>
      <c r="J68" s="108"/>
      <c r="K68" s="108"/>
      <c r="L68" s="108"/>
      <c r="M68" s="108"/>
      <c r="N68" s="108"/>
      <c r="O68" s="108"/>
      <c r="P68" s="108"/>
      <c r="Q68" s="108"/>
      <c r="R68" s="108"/>
      <c r="S68" s="108"/>
      <c r="T68" s="108"/>
      <c r="U68" s="108"/>
      <c r="V68" s="108"/>
      <c r="W68" s="108"/>
      <c r="X68" s="108"/>
    </row>
    <row r="69" spans="2:24" ht="18" customHeight="1" x14ac:dyDescent="0.15">
      <c r="B69" s="108"/>
      <c r="C69" s="108"/>
      <c r="D69" s="108"/>
      <c r="E69" s="108"/>
      <c r="F69" s="108"/>
      <c r="G69" s="108"/>
      <c r="H69" s="108"/>
      <c r="I69" s="108"/>
      <c r="J69" s="108"/>
      <c r="K69" s="108"/>
      <c r="L69" s="108"/>
      <c r="M69" s="108"/>
      <c r="N69" s="108"/>
      <c r="O69" s="108"/>
      <c r="P69" s="108"/>
      <c r="Q69" s="108"/>
      <c r="R69" s="108"/>
      <c r="S69" s="108"/>
      <c r="T69" s="108"/>
      <c r="U69" s="108"/>
      <c r="V69" s="108"/>
      <c r="W69" s="108"/>
      <c r="X69" s="108"/>
    </row>
    <row r="70" spans="2:24" ht="18" customHeight="1" x14ac:dyDescent="0.15">
      <c r="B70" s="108"/>
      <c r="C70" s="108"/>
      <c r="D70" s="108"/>
      <c r="E70" s="108"/>
      <c r="F70" s="108"/>
      <c r="G70" s="108"/>
      <c r="H70" s="108"/>
      <c r="I70" s="108"/>
      <c r="J70" s="108"/>
      <c r="K70" s="108"/>
      <c r="L70" s="108"/>
      <c r="M70" s="108"/>
      <c r="N70" s="108"/>
      <c r="O70" s="108"/>
      <c r="P70" s="108"/>
      <c r="Q70" s="108"/>
      <c r="R70" s="108"/>
      <c r="S70" s="108"/>
      <c r="T70" s="108"/>
      <c r="U70" s="108"/>
      <c r="V70" s="108"/>
      <c r="W70" s="108"/>
      <c r="X70" s="108"/>
    </row>
    <row r="71" spans="2:24" ht="18" customHeight="1" x14ac:dyDescent="0.15">
      <c r="B71" s="108"/>
      <c r="C71" s="108"/>
      <c r="D71" s="108"/>
      <c r="E71" s="108"/>
      <c r="F71" s="108"/>
      <c r="G71" s="108"/>
      <c r="H71" s="108"/>
      <c r="I71" s="108"/>
      <c r="J71" s="108"/>
      <c r="K71" s="108"/>
      <c r="L71" s="108"/>
      <c r="M71" s="108"/>
      <c r="N71" s="108"/>
      <c r="O71" s="108"/>
      <c r="P71" s="108"/>
      <c r="Q71" s="108"/>
      <c r="R71" s="108"/>
      <c r="S71" s="108"/>
      <c r="T71" s="108"/>
      <c r="U71" s="108"/>
      <c r="V71" s="108"/>
      <c r="W71" s="108"/>
      <c r="X71" s="108"/>
    </row>
    <row r="72" spans="2:24" ht="18" customHeight="1" x14ac:dyDescent="0.15">
      <c r="B72" s="108"/>
      <c r="C72" s="108"/>
      <c r="D72" s="108"/>
      <c r="E72" s="108"/>
      <c r="F72" s="108"/>
      <c r="G72" s="108"/>
      <c r="H72" s="108"/>
      <c r="I72" s="108"/>
      <c r="J72" s="108"/>
      <c r="K72" s="108"/>
      <c r="L72" s="108"/>
      <c r="M72" s="108"/>
      <c r="N72" s="108"/>
      <c r="O72" s="108"/>
      <c r="P72" s="108"/>
      <c r="Q72" s="108"/>
      <c r="R72" s="108"/>
      <c r="S72" s="108"/>
      <c r="T72" s="108"/>
      <c r="U72" s="108"/>
      <c r="V72" s="108"/>
      <c r="W72" s="108"/>
      <c r="X72" s="108"/>
    </row>
    <row r="73" spans="2:24" ht="18" customHeight="1" x14ac:dyDescent="0.15">
      <c r="B73" s="108"/>
      <c r="C73" s="108"/>
      <c r="D73" s="108"/>
      <c r="E73" s="108"/>
      <c r="F73" s="108"/>
      <c r="G73" s="108"/>
      <c r="H73" s="108"/>
      <c r="I73" s="108"/>
      <c r="J73" s="108"/>
      <c r="K73" s="108"/>
      <c r="L73" s="108"/>
      <c r="M73" s="108"/>
      <c r="N73" s="108"/>
      <c r="O73" s="108"/>
      <c r="P73" s="108"/>
      <c r="Q73" s="108"/>
      <c r="R73" s="108"/>
      <c r="S73" s="108"/>
      <c r="T73" s="108"/>
      <c r="U73" s="108"/>
      <c r="V73" s="108"/>
      <c r="W73" s="108"/>
      <c r="X73" s="108"/>
    </row>
    <row r="74" spans="2:24" ht="18" customHeight="1" x14ac:dyDescent="0.15">
      <c r="B74" s="108"/>
      <c r="C74" s="108"/>
      <c r="D74" s="108"/>
      <c r="E74" s="108"/>
      <c r="F74" s="108"/>
      <c r="G74" s="108"/>
      <c r="H74" s="108"/>
      <c r="I74" s="108"/>
      <c r="J74" s="108"/>
      <c r="K74" s="108"/>
      <c r="L74" s="108"/>
      <c r="M74" s="108"/>
      <c r="N74" s="108"/>
      <c r="O74" s="108"/>
      <c r="P74" s="108"/>
      <c r="Q74" s="108"/>
      <c r="R74" s="108"/>
      <c r="S74" s="108"/>
      <c r="T74" s="108"/>
      <c r="U74" s="108"/>
      <c r="V74" s="108"/>
      <c r="W74" s="108"/>
      <c r="X74" s="108"/>
    </row>
    <row r="75" spans="2:24" ht="18" customHeight="1" x14ac:dyDescent="0.15">
      <c r="B75" s="108"/>
      <c r="C75" s="108"/>
      <c r="D75" s="108"/>
      <c r="E75" s="108"/>
      <c r="F75" s="108"/>
      <c r="G75" s="108"/>
      <c r="H75" s="108"/>
      <c r="I75" s="108"/>
      <c r="J75" s="108"/>
      <c r="K75" s="108"/>
      <c r="L75" s="108"/>
      <c r="M75" s="108"/>
      <c r="N75" s="108"/>
      <c r="O75" s="108"/>
      <c r="P75" s="108"/>
      <c r="Q75" s="108"/>
      <c r="R75" s="108"/>
      <c r="S75" s="108"/>
      <c r="T75" s="108"/>
      <c r="U75" s="108"/>
      <c r="V75" s="108"/>
      <c r="W75" s="108"/>
      <c r="X75" s="108"/>
    </row>
    <row r="76" spans="2:24" ht="18" customHeight="1" x14ac:dyDescent="0.15">
      <c r="B76" s="108"/>
      <c r="C76" s="108"/>
      <c r="D76" s="108"/>
      <c r="E76" s="108"/>
      <c r="F76" s="108"/>
      <c r="G76" s="108"/>
      <c r="H76" s="108"/>
      <c r="I76" s="108"/>
      <c r="J76" s="108"/>
      <c r="K76" s="108"/>
      <c r="L76" s="108"/>
      <c r="M76" s="108"/>
      <c r="N76" s="108"/>
      <c r="O76" s="108"/>
      <c r="P76" s="108"/>
      <c r="Q76" s="108"/>
      <c r="R76" s="108"/>
      <c r="S76" s="108"/>
      <c r="T76" s="108"/>
      <c r="U76" s="108"/>
      <c r="V76" s="108"/>
      <c r="W76" s="108"/>
      <c r="X76" s="108"/>
    </row>
    <row r="77" spans="2:24" ht="18" customHeight="1" x14ac:dyDescent="0.15">
      <c r="B77" s="108"/>
      <c r="C77" s="108"/>
      <c r="D77" s="108"/>
      <c r="E77" s="108"/>
      <c r="F77" s="108"/>
      <c r="G77" s="108"/>
      <c r="H77" s="108"/>
      <c r="I77" s="108"/>
      <c r="J77" s="108"/>
      <c r="K77" s="108"/>
      <c r="L77" s="108"/>
      <c r="M77" s="108"/>
      <c r="N77" s="108"/>
      <c r="O77" s="108"/>
      <c r="P77" s="108"/>
      <c r="Q77" s="108"/>
      <c r="R77" s="108"/>
      <c r="S77" s="108"/>
      <c r="T77" s="108"/>
      <c r="U77" s="108"/>
      <c r="V77" s="108"/>
      <c r="W77" s="108"/>
      <c r="X77" s="108"/>
    </row>
    <row r="78" spans="2:24" ht="18" customHeight="1" x14ac:dyDescent="0.15">
      <c r="B78" s="108"/>
      <c r="C78" s="108"/>
      <c r="D78" s="108"/>
      <c r="E78" s="108"/>
      <c r="F78" s="108"/>
      <c r="G78" s="108"/>
      <c r="H78" s="108"/>
      <c r="I78" s="108"/>
      <c r="J78" s="108"/>
      <c r="K78" s="108"/>
      <c r="L78" s="108"/>
      <c r="M78" s="108"/>
      <c r="N78" s="108"/>
      <c r="O78" s="108"/>
      <c r="P78" s="108"/>
      <c r="Q78" s="108"/>
      <c r="R78" s="108"/>
      <c r="S78" s="108"/>
      <c r="T78" s="108"/>
      <c r="U78" s="108"/>
      <c r="V78" s="108"/>
      <c r="W78" s="108"/>
      <c r="X78" s="108"/>
    </row>
    <row r="79" spans="2:24" ht="18" customHeight="1" x14ac:dyDescent="0.15">
      <c r="B79" s="108"/>
      <c r="C79" s="108"/>
      <c r="D79" s="108"/>
      <c r="E79" s="108"/>
      <c r="F79" s="108"/>
      <c r="G79" s="108"/>
      <c r="H79" s="108"/>
      <c r="I79" s="108"/>
      <c r="J79" s="108"/>
      <c r="K79" s="108"/>
      <c r="L79" s="108"/>
      <c r="M79" s="108"/>
      <c r="N79" s="108"/>
      <c r="O79" s="108"/>
      <c r="P79" s="108"/>
      <c r="Q79" s="108"/>
      <c r="R79" s="108"/>
      <c r="S79" s="108"/>
      <c r="T79" s="108"/>
      <c r="U79" s="108"/>
      <c r="V79" s="108"/>
      <c r="W79" s="108"/>
      <c r="X79" s="108"/>
    </row>
    <row r="80" spans="2:24" ht="18" customHeight="1" x14ac:dyDescent="0.15">
      <c r="B80" s="108"/>
      <c r="C80" s="108"/>
      <c r="D80" s="108"/>
      <c r="E80" s="108"/>
      <c r="F80" s="108"/>
      <c r="G80" s="108"/>
      <c r="H80" s="108"/>
      <c r="I80" s="108"/>
      <c r="J80" s="108"/>
      <c r="K80" s="108"/>
      <c r="L80" s="108"/>
      <c r="M80" s="108"/>
      <c r="N80" s="108"/>
      <c r="O80" s="108"/>
      <c r="P80" s="108"/>
      <c r="Q80" s="108"/>
      <c r="R80" s="108"/>
      <c r="S80" s="108"/>
      <c r="T80" s="108"/>
      <c r="U80" s="108"/>
      <c r="V80" s="108"/>
      <c r="W80" s="108"/>
      <c r="X80" s="108"/>
    </row>
    <row r="81" spans="2:24" ht="18" customHeight="1" x14ac:dyDescent="0.15">
      <c r="B81" s="108"/>
      <c r="C81" s="108"/>
      <c r="D81" s="108"/>
      <c r="E81" s="108"/>
      <c r="F81" s="108"/>
      <c r="G81" s="108"/>
      <c r="H81" s="108"/>
      <c r="I81" s="108"/>
      <c r="J81" s="108"/>
      <c r="K81" s="108"/>
      <c r="L81" s="108"/>
      <c r="M81" s="108"/>
      <c r="N81" s="108"/>
      <c r="O81" s="108"/>
      <c r="P81" s="108"/>
      <c r="Q81" s="108"/>
      <c r="R81" s="108"/>
      <c r="S81" s="108"/>
      <c r="T81" s="108"/>
      <c r="U81" s="108"/>
      <c r="V81" s="108"/>
      <c r="W81" s="108"/>
      <c r="X81" s="108"/>
    </row>
    <row r="82" spans="2:24" ht="18" customHeight="1" x14ac:dyDescent="0.15">
      <c r="B82" s="108"/>
      <c r="C82" s="108"/>
      <c r="D82" s="108"/>
      <c r="E82" s="108"/>
      <c r="F82" s="108"/>
      <c r="G82" s="108"/>
      <c r="H82" s="108"/>
      <c r="I82" s="108"/>
      <c r="J82" s="108"/>
      <c r="K82" s="108"/>
      <c r="L82" s="108"/>
      <c r="M82" s="108"/>
      <c r="N82" s="108"/>
      <c r="O82" s="108"/>
      <c r="P82" s="108"/>
      <c r="Q82" s="108"/>
      <c r="R82" s="108"/>
      <c r="S82" s="108"/>
      <c r="T82" s="108"/>
      <c r="U82" s="108"/>
      <c r="V82" s="108"/>
      <c r="W82" s="108"/>
      <c r="X82" s="108"/>
    </row>
    <row r="83" spans="2:24" ht="18" customHeight="1" x14ac:dyDescent="0.15">
      <c r="B83" s="108"/>
      <c r="C83" s="108"/>
      <c r="D83" s="108"/>
      <c r="E83" s="108"/>
      <c r="F83" s="108"/>
      <c r="G83" s="108"/>
      <c r="H83" s="108"/>
      <c r="I83" s="108"/>
      <c r="J83" s="108"/>
      <c r="K83" s="108"/>
      <c r="L83" s="108"/>
      <c r="M83" s="108"/>
      <c r="N83" s="108"/>
      <c r="O83" s="108"/>
      <c r="P83" s="108"/>
      <c r="Q83" s="108"/>
      <c r="R83" s="108"/>
      <c r="S83" s="108"/>
      <c r="T83" s="108"/>
      <c r="U83" s="108"/>
      <c r="V83" s="108"/>
      <c r="W83" s="108"/>
      <c r="X83" s="108"/>
    </row>
    <row r="84" spans="2:24" ht="18" customHeight="1" x14ac:dyDescent="0.15">
      <c r="B84" s="108"/>
      <c r="C84" s="108"/>
      <c r="D84" s="108"/>
      <c r="E84" s="108"/>
      <c r="F84" s="108"/>
      <c r="G84" s="108"/>
      <c r="H84" s="108"/>
      <c r="I84" s="108"/>
      <c r="J84" s="108"/>
      <c r="K84" s="108"/>
      <c r="L84" s="108"/>
      <c r="M84" s="108"/>
      <c r="N84" s="108"/>
      <c r="O84" s="108"/>
      <c r="P84" s="108"/>
      <c r="Q84" s="108"/>
      <c r="R84" s="108"/>
      <c r="S84" s="108"/>
      <c r="T84" s="108"/>
      <c r="U84" s="108"/>
      <c r="V84" s="108"/>
      <c r="W84" s="108"/>
      <c r="X84" s="108"/>
    </row>
    <row r="85" spans="2:24" ht="18" customHeight="1" x14ac:dyDescent="0.15">
      <c r="B85" s="108"/>
      <c r="C85" s="108"/>
      <c r="D85" s="108"/>
      <c r="E85" s="108"/>
      <c r="F85" s="108"/>
      <c r="G85" s="108"/>
      <c r="H85" s="108"/>
      <c r="I85" s="108"/>
      <c r="J85" s="108"/>
      <c r="K85" s="108"/>
      <c r="L85" s="108"/>
      <c r="M85" s="108"/>
      <c r="N85" s="108"/>
      <c r="O85" s="108"/>
      <c r="P85" s="108"/>
      <c r="Q85" s="108"/>
      <c r="R85" s="108"/>
      <c r="S85" s="108"/>
      <c r="T85" s="108"/>
      <c r="U85" s="108"/>
      <c r="V85" s="108"/>
      <c r="W85" s="108"/>
      <c r="X85" s="108"/>
    </row>
    <row r="86" spans="2:24" ht="18" customHeight="1" x14ac:dyDescent="0.15">
      <c r="B86" s="108"/>
      <c r="C86" s="108"/>
      <c r="D86" s="108"/>
      <c r="E86" s="108"/>
      <c r="F86" s="108"/>
      <c r="G86" s="108"/>
      <c r="H86" s="108"/>
      <c r="I86" s="108"/>
      <c r="J86" s="108"/>
      <c r="K86" s="108"/>
      <c r="L86" s="108"/>
      <c r="M86" s="108"/>
      <c r="N86" s="108"/>
      <c r="O86" s="108"/>
      <c r="P86" s="108"/>
      <c r="Q86" s="108"/>
      <c r="R86" s="108"/>
      <c r="S86" s="108"/>
      <c r="T86" s="108"/>
      <c r="U86" s="108"/>
      <c r="V86" s="108"/>
      <c r="W86" s="108"/>
      <c r="X86" s="108"/>
    </row>
    <row r="87" spans="2:24" ht="18" customHeight="1" x14ac:dyDescent="0.15">
      <c r="B87" s="108"/>
      <c r="C87" s="108"/>
      <c r="D87" s="108"/>
      <c r="E87" s="108"/>
      <c r="F87" s="108"/>
      <c r="G87" s="108"/>
      <c r="H87" s="108"/>
      <c r="I87" s="108"/>
      <c r="J87" s="108"/>
      <c r="K87" s="108"/>
      <c r="L87" s="108"/>
      <c r="M87" s="108"/>
      <c r="N87" s="108"/>
      <c r="O87" s="108"/>
      <c r="P87" s="108"/>
      <c r="Q87" s="108"/>
      <c r="R87" s="108"/>
      <c r="S87" s="108"/>
      <c r="T87" s="108"/>
      <c r="U87" s="108"/>
      <c r="V87" s="108"/>
      <c r="W87" s="108"/>
      <c r="X87" s="108"/>
    </row>
    <row r="88" spans="2:24" ht="18" customHeight="1" x14ac:dyDescent="0.15">
      <c r="B88" s="108"/>
      <c r="C88" s="108"/>
      <c r="D88" s="108"/>
      <c r="E88" s="108"/>
      <c r="F88" s="108"/>
      <c r="G88" s="108"/>
      <c r="H88" s="108"/>
      <c r="I88" s="108"/>
      <c r="J88" s="108"/>
      <c r="K88" s="108"/>
      <c r="L88" s="108"/>
      <c r="M88" s="108"/>
      <c r="N88" s="108"/>
      <c r="O88" s="108"/>
      <c r="P88" s="108"/>
      <c r="Q88" s="108"/>
      <c r="R88" s="108"/>
      <c r="S88" s="108"/>
      <c r="T88" s="108"/>
      <c r="U88" s="108"/>
      <c r="V88" s="108"/>
      <c r="W88" s="108"/>
      <c r="X88" s="108"/>
    </row>
    <row r="89" spans="2:24" ht="18" customHeight="1" x14ac:dyDescent="0.15">
      <c r="B89" s="108"/>
      <c r="C89" s="108"/>
      <c r="D89" s="108"/>
      <c r="E89" s="108"/>
      <c r="F89" s="108"/>
      <c r="G89" s="108"/>
      <c r="H89" s="108"/>
      <c r="I89" s="108"/>
      <c r="J89" s="108"/>
      <c r="K89" s="108"/>
      <c r="L89" s="108"/>
      <c r="M89" s="108"/>
      <c r="N89" s="108"/>
      <c r="O89" s="108"/>
      <c r="P89" s="108"/>
      <c r="Q89" s="108"/>
      <c r="R89" s="108"/>
      <c r="S89" s="108"/>
      <c r="T89" s="108"/>
      <c r="U89" s="108"/>
      <c r="V89" s="108"/>
      <c r="W89" s="108"/>
      <c r="X89" s="108"/>
    </row>
    <row r="90" spans="2:24" ht="18" customHeight="1" x14ac:dyDescent="0.15">
      <c r="B90" s="108"/>
      <c r="C90" s="108"/>
      <c r="D90" s="108"/>
      <c r="E90" s="108"/>
      <c r="F90" s="108"/>
      <c r="G90" s="108"/>
      <c r="H90" s="108"/>
      <c r="I90" s="108"/>
      <c r="J90" s="108"/>
      <c r="K90" s="108"/>
      <c r="L90" s="108"/>
      <c r="M90" s="108"/>
      <c r="N90" s="108"/>
      <c r="O90" s="108"/>
      <c r="P90" s="108"/>
      <c r="Q90" s="108"/>
      <c r="R90" s="108"/>
      <c r="S90" s="108"/>
      <c r="T90" s="108"/>
      <c r="U90" s="108"/>
      <c r="V90" s="108"/>
      <c r="W90" s="108"/>
      <c r="X90" s="108"/>
    </row>
    <row r="91" spans="2:24" ht="18" customHeight="1" x14ac:dyDescent="0.15">
      <c r="B91" s="108"/>
      <c r="C91" s="108"/>
      <c r="D91" s="108"/>
      <c r="E91" s="108"/>
      <c r="F91" s="108"/>
      <c r="G91" s="108"/>
      <c r="H91" s="108"/>
      <c r="I91" s="108"/>
      <c r="J91" s="108"/>
      <c r="K91" s="108"/>
      <c r="L91" s="108"/>
      <c r="M91" s="108"/>
      <c r="N91" s="108"/>
      <c r="O91" s="108"/>
      <c r="P91" s="108"/>
      <c r="Q91" s="108"/>
      <c r="R91" s="108"/>
      <c r="S91" s="108"/>
      <c r="T91" s="108"/>
      <c r="U91" s="108"/>
      <c r="V91" s="108"/>
      <c r="W91" s="108"/>
      <c r="X91" s="108"/>
    </row>
  </sheetData>
  <sheetProtection sheet="1" objects="1" scenarios="1" selectLockedCells="1"/>
  <dataConsolidate/>
  <mergeCells count="179">
    <mergeCell ref="AC6:AC7"/>
    <mergeCell ref="AC9:AC10"/>
    <mergeCell ref="AG9:AG10"/>
    <mergeCell ref="I7:J7"/>
    <mergeCell ref="K7:L7"/>
    <mergeCell ref="M7:N7"/>
    <mergeCell ref="B4:X4"/>
    <mergeCell ref="B5:D5"/>
    <mergeCell ref="E5:R5"/>
    <mergeCell ref="S5:T5"/>
    <mergeCell ref="B6:D6"/>
    <mergeCell ref="E6:X6"/>
    <mergeCell ref="O7:P7"/>
    <mergeCell ref="Q7:R7"/>
    <mergeCell ref="S7:X7"/>
    <mergeCell ref="Q11:R11"/>
    <mergeCell ref="S11:T11"/>
    <mergeCell ref="U11:V11"/>
    <mergeCell ref="W11:X11"/>
    <mergeCell ref="T8:W8"/>
    <mergeCell ref="B9:D9"/>
    <mergeCell ref="E9:F9"/>
    <mergeCell ref="G9:H9"/>
    <mergeCell ref="I9:J9"/>
    <mergeCell ref="K9:L9"/>
    <mergeCell ref="M9:N9"/>
    <mergeCell ref="O9:P9"/>
    <mergeCell ref="Q9:R9"/>
    <mergeCell ref="T9:W9"/>
    <mergeCell ref="B7:D8"/>
    <mergeCell ref="E8:F8"/>
    <mergeCell ref="G8:H8"/>
    <mergeCell ref="I8:J8"/>
    <mergeCell ref="K8:L8"/>
    <mergeCell ref="M8:N8"/>
    <mergeCell ref="O8:P8"/>
    <mergeCell ref="Q8:R8"/>
    <mergeCell ref="E7:F7"/>
    <mergeCell ref="G7:H7"/>
    <mergeCell ref="E11:F11"/>
    <mergeCell ref="G11:H11"/>
    <mergeCell ref="I11:J11"/>
    <mergeCell ref="K11:L11"/>
    <mergeCell ref="M11:N11"/>
    <mergeCell ref="O11:P11"/>
    <mergeCell ref="G10:H10"/>
    <mergeCell ref="I10:J10"/>
    <mergeCell ref="K10:L10"/>
    <mergeCell ref="M10:N10"/>
    <mergeCell ref="O10:P10"/>
    <mergeCell ref="W12:X12"/>
    <mergeCell ref="B13:D15"/>
    <mergeCell ref="E13:F13"/>
    <mergeCell ref="J13:K13"/>
    <mergeCell ref="O13:P13"/>
    <mergeCell ref="E14:F14"/>
    <mergeCell ref="J14:K14"/>
    <mergeCell ref="B10:D12"/>
    <mergeCell ref="O14:P14"/>
    <mergeCell ref="E15:F15"/>
    <mergeCell ref="G15:X15"/>
    <mergeCell ref="E12:F12"/>
    <mergeCell ref="G12:H12"/>
    <mergeCell ref="I12:J12"/>
    <mergeCell ref="K12:L12"/>
    <mergeCell ref="M12:N12"/>
    <mergeCell ref="O12:P12"/>
    <mergeCell ref="Q12:R12"/>
    <mergeCell ref="S12:T12"/>
    <mergeCell ref="U12:V12"/>
    <mergeCell ref="Q10:R10"/>
    <mergeCell ref="S10:T10"/>
    <mergeCell ref="U10:V10"/>
    <mergeCell ref="W10:X10"/>
    <mergeCell ref="P18:X18"/>
    <mergeCell ref="E19:H19"/>
    <mergeCell ref="I19:K19"/>
    <mergeCell ref="L19:O19"/>
    <mergeCell ref="P19:X19"/>
    <mergeCell ref="E25:H26"/>
    <mergeCell ref="I25:K26"/>
    <mergeCell ref="L25:O26"/>
    <mergeCell ref="P25:X26"/>
    <mergeCell ref="N35:O35"/>
    <mergeCell ref="B27:D29"/>
    <mergeCell ref="E28:X29"/>
    <mergeCell ref="E20:H21"/>
    <mergeCell ref="I20:K21"/>
    <mergeCell ref="L20:O21"/>
    <mergeCell ref="P20:X21"/>
    <mergeCell ref="E22:H24"/>
    <mergeCell ref="I22:K24"/>
    <mergeCell ref="L22:O23"/>
    <mergeCell ref="P22:X23"/>
    <mergeCell ref="L24:O24"/>
    <mergeCell ref="P24:X24"/>
    <mergeCell ref="B16:D26"/>
    <mergeCell ref="E16:H16"/>
    <mergeCell ref="I16:K16"/>
    <mergeCell ref="L16:X16"/>
    <mergeCell ref="E17:H17"/>
    <mergeCell ref="I17:K17"/>
    <mergeCell ref="L17:O17"/>
    <mergeCell ref="P17:X17"/>
    <mergeCell ref="E18:H18"/>
    <mergeCell ref="I18:K18"/>
    <mergeCell ref="L18:O18"/>
    <mergeCell ref="P36:Q36"/>
    <mergeCell ref="R36:S36"/>
    <mergeCell ref="T36:V36"/>
    <mergeCell ref="E37:G37"/>
    <mergeCell ref="N37:O37"/>
    <mergeCell ref="P37:Q37"/>
    <mergeCell ref="R37:S37"/>
    <mergeCell ref="T37:V37"/>
    <mergeCell ref="R32:S32"/>
    <mergeCell ref="T32:V32"/>
    <mergeCell ref="E33:G33"/>
    <mergeCell ref="N33:O33"/>
    <mergeCell ref="P33:Q33"/>
    <mergeCell ref="R33:S33"/>
    <mergeCell ref="T33:V33"/>
    <mergeCell ref="E32:G32"/>
    <mergeCell ref="N32:O32"/>
    <mergeCell ref="P32:Q32"/>
    <mergeCell ref="E34:G34"/>
    <mergeCell ref="N34:O34"/>
    <mergeCell ref="P34:Q34"/>
    <mergeCell ref="R34:S34"/>
    <mergeCell ref="T34:V34"/>
    <mergeCell ref="E35:G35"/>
    <mergeCell ref="B42:D49"/>
    <mergeCell ref="E44:G44"/>
    <mergeCell ref="H44:J44"/>
    <mergeCell ref="K44:M44"/>
    <mergeCell ref="N44:P44"/>
    <mergeCell ref="Q44:S44"/>
    <mergeCell ref="E47:X49"/>
    <mergeCell ref="E40:G40"/>
    <mergeCell ref="N40:O40"/>
    <mergeCell ref="P40:Q40"/>
    <mergeCell ref="R40:S40"/>
    <mergeCell ref="T40:U40"/>
    <mergeCell ref="E41:G41"/>
    <mergeCell ref="N41:O41"/>
    <mergeCell ref="P41:Q41"/>
    <mergeCell ref="R41:S41"/>
    <mergeCell ref="T41:U41"/>
    <mergeCell ref="B30:D41"/>
    <mergeCell ref="E30:G31"/>
    <mergeCell ref="H30:M30"/>
    <mergeCell ref="T30:X30"/>
    <mergeCell ref="N31:O31"/>
    <mergeCell ref="P31:Q31"/>
    <mergeCell ref="R31:S31"/>
    <mergeCell ref="N30:S30"/>
    <mergeCell ref="O3:X3"/>
    <mergeCell ref="T44:V44"/>
    <mergeCell ref="E45:G45"/>
    <mergeCell ref="H45:J45"/>
    <mergeCell ref="K45:M45"/>
    <mergeCell ref="N45:P45"/>
    <mergeCell ref="Q45:S45"/>
    <mergeCell ref="T45:V45"/>
    <mergeCell ref="E38:G38"/>
    <mergeCell ref="N38:O38"/>
    <mergeCell ref="P38:Q38"/>
    <mergeCell ref="R38:S38"/>
    <mergeCell ref="T38:U38"/>
    <mergeCell ref="E39:G39"/>
    <mergeCell ref="N39:O39"/>
    <mergeCell ref="P39:Q39"/>
    <mergeCell ref="R39:S39"/>
    <mergeCell ref="T39:U39"/>
    <mergeCell ref="P35:Q35"/>
    <mergeCell ref="R35:S35"/>
    <mergeCell ref="T35:V35"/>
    <mergeCell ref="E36:G36"/>
    <mergeCell ref="N36:O36"/>
  </mergeCells>
  <phoneticPr fontId="2"/>
  <conditionalFormatting sqref="E6 E5:T5 V5 E8:P9 I12:V12 G11:V11 I13:I14 L13:L14 N13:N14 G13:G15 P17:X26 E28 E32:Q40 W32:X36 E45:S45 E47">
    <cfRule type="containsBlanks" dxfId="23" priority="2">
      <formula>LEN(TRIM(E5))=0</formula>
    </cfRule>
  </conditionalFormatting>
  <conditionalFormatting sqref="I16:K26">
    <cfRule type="containsBlanks" dxfId="22" priority="1">
      <formula>LEN(TRIM(I16))=0</formula>
    </cfRule>
  </conditionalFormatting>
  <dataValidations count="2">
    <dataValidation type="whole" operator="equal" allowBlank="1" showInputMessage="1" showErrorMessage="1" sqref="T45:V45">
      <formula1>N41</formula1>
    </dataValidation>
    <dataValidation type="list" allowBlank="1" showInputMessage="1" showErrorMessage="1" sqref="I25 I22 J16:K16 I16:I20">
      <formula1>$Y$3:$Y$4</formula1>
    </dataValidation>
  </dataValidations>
  <printOptions horizontalCentered="1"/>
  <pageMargins left="0.70866141732283472" right="0.70866141732283472" top="0.39370078740157483" bottom="0.39370078740157483" header="0.31496062992125984" footer="0.31496062992125984"/>
  <pageSetup paperSize="9" fitToHeight="0" orientation="portrait" blackAndWhite="1" r:id="rId1"/>
  <drawing r:id="rId2"/>
</worksheet>
</file>

<file path=xl/worksheets/sheet8.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Sheet8">
    <tabColor rgb="FFFFC000"/>
  </sheetPr>
  <dimension ref="A1:Z87"/>
  <sheetViews>
    <sheetView view="pageBreakPreview" zoomScale="85" zoomScaleNormal="100" zoomScaleSheetLayoutView="85" workbookViewId="0"/>
  </sheetViews>
  <sheetFormatPr defaultColWidth="3.625" defaultRowHeight="18" customHeight="1" x14ac:dyDescent="0.15"/>
  <cols>
    <col min="1" max="21" width="3.625" style="103"/>
    <col min="22" max="22" width="5.125" style="103" bestFit="1" customWidth="1"/>
    <col min="23" max="24" width="3.625" style="103" customWidth="1"/>
    <col min="25" max="25" width="3.625" style="103" hidden="1" customWidth="1"/>
    <col min="26" max="27" width="3.625" style="103" customWidth="1"/>
    <col min="28" max="16384" width="3.625" style="103"/>
  </cols>
  <sheetData>
    <row r="1" spans="1:26" ht="32.25" customHeight="1" x14ac:dyDescent="0.15">
      <c r="B1" s="105" t="s">
        <v>612</v>
      </c>
    </row>
    <row r="2" spans="1:26" ht="60.75" customHeight="1" x14ac:dyDescent="0.15"/>
    <row r="3" spans="1:26" ht="18" customHeight="1" x14ac:dyDescent="0.15">
      <c r="A3" s="325"/>
      <c r="B3" s="201" t="s">
        <v>663</v>
      </c>
      <c r="Y3" s="103" t="s">
        <v>152</v>
      </c>
      <c r="Z3" s="325"/>
    </row>
    <row r="4" spans="1:26" ht="24.75" customHeight="1" x14ac:dyDescent="0.15">
      <c r="A4" s="325"/>
      <c r="B4" s="940" t="s">
        <v>618</v>
      </c>
      <c r="C4" s="940"/>
      <c r="D4" s="940"/>
      <c r="E4" s="940"/>
      <c r="F4" s="940"/>
      <c r="G4" s="940"/>
      <c r="H4" s="940"/>
      <c r="I4" s="940"/>
      <c r="J4" s="940"/>
      <c r="K4" s="940"/>
      <c r="L4" s="940"/>
      <c r="M4" s="940"/>
      <c r="N4" s="940"/>
      <c r="O4" s="940"/>
      <c r="P4" s="940"/>
      <c r="Q4" s="940"/>
      <c r="R4" s="940"/>
      <c r="S4" s="940"/>
      <c r="T4" s="940"/>
      <c r="U4" s="940"/>
      <c r="V4" s="940"/>
      <c r="W4" s="940"/>
      <c r="X4" s="940"/>
      <c r="Y4" s="103" t="s">
        <v>376</v>
      </c>
      <c r="Z4" s="325"/>
    </row>
    <row r="5" spans="1:26" ht="18" customHeight="1" x14ac:dyDescent="0.15">
      <c r="A5" s="325"/>
      <c r="B5" s="850" t="s">
        <v>613</v>
      </c>
      <c r="C5" s="851"/>
      <c r="D5" s="852"/>
      <c r="E5" s="941"/>
      <c r="F5" s="750"/>
      <c r="G5" s="750"/>
      <c r="H5" s="750"/>
      <c r="I5" s="750"/>
      <c r="J5" s="750"/>
      <c r="K5" s="750"/>
      <c r="L5" s="750"/>
      <c r="M5" s="750"/>
      <c r="N5" s="750"/>
      <c r="O5" s="750"/>
      <c r="P5" s="750"/>
      <c r="Q5" s="750"/>
      <c r="R5" s="942"/>
      <c r="S5" s="943"/>
      <c r="T5" s="944"/>
      <c r="U5" s="170" t="s">
        <v>147</v>
      </c>
      <c r="V5" s="171"/>
      <c r="W5" s="172" t="s">
        <v>358</v>
      </c>
      <c r="X5" s="173"/>
      <c r="Z5" s="325"/>
    </row>
    <row r="6" spans="1:26" ht="18" customHeight="1" x14ac:dyDescent="0.15">
      <c r="A6" s="325"/>
      <c r="B6" s="850" t="s">
        <v>334</v>
      </c>
      <c r="C6" s="851"/>
      <c r="D6" s="852"/>
      <c r="E6" s="941"/>
      <c r="F6" s="750"/>
      <c r="G6" s="750"/>
      <c r="H6" s="750"/>
      <c r="I6" s="750"/>
      <c r="J6" s="750"/>
      <c r="K6" s="750"/>
      <c r="L6" s="750"/>
      <c r="M6" s="750"/>
      <c r="N6" s="750"/>
      <c r="O6" s="750"/>
      <c r="P6" s="750"/>
      <c r="Q6" s="750"/>
      <c r="R6" s="750"/>
      <c r="S6" s="750"/>
      <c r="T6" s="750"/>
      <c r="U6" s="750"/>
      <c r="V6" s="750"/>
      <c r="W6" s="750"/>
      <c r="X6" s="751"/>
      <c r="Z6" s="325"/>
    </row>
    <row r="7" spans="1:26" ht="18" customHeight="1" x14ac:dyDescent="0.15">
      <c r="A7" s="325"/>
      <c r="B7" s="874" t="s">
        <v>614</v>
      </c>
      <c r="C7" s="874"/>
      <c r="D7" s="874"/>
      <c r="E7" s="850" t="s">
        <v>217</v>
      </c>
      <c r="F7" s="851"/>
      <c r="G7" s="851"/>
      <c r="H7" s="852"/>
      <c r="I7" s="850" t="s">
        <v>615</v>
      </c>
      <c r="J7" s="851"/>
      <c r="K7" s="851"/>
      <c r="L7" s="852"/>
      <c r="M7" s="850" t="s">
        <v>219</v>
      </c>
      <c r="N7" s="851"/>
      <c r="O7" s="851"/>
      <c r="P7" s="852"/>
      <c r="Q7" s="886" t="s">
        <v>221</v>
      </c>
      <c r="R7" s="888"/>
      <c r="S7" s="945"/>
      <c r="T7" s="946"/>
      <c r="U7" s="946"/>
      <c r="V7" s="946"/>
      <c r="W7" s="946"/>
      <c r="X7" s="883"/>
      <c r="Z7" s="325"/>
    </row>
    <row r="8" spans="1:26" ht="18" customHeight="1" x14ac:dyDescent="0.15">
      <c r="A8" s="325"/>
      <c r="B8" s="874"/>
      <c r="C8" s="874"/>
      <c r="D8" s="874"/>
      <c r="E8" s="952"/>
      <c r="F8" s="953"/>
      <c r="G8" s="953"/>
      <c r="H8" s="935"/>
      <c r="I8" s="952"/>
      <c r="J8" s="953"/>
      <c r="K8" s="953"/>
      <c r="L8" s="935"/>
      <c r="M8" s="952"/>
      <c r="N8" s="953"/>
      <c r="O8" s="953"/>
      <c r="P8" s="935"/>
      <c r="Q8" s="936">
        <f>SUM(E8:P8)</f>
        <v>0</v>
      </c>
      <c r="R8" s="937"/>
      <c r="S8" s="308"/>
      <c r="T8" s="934"/>
      <c r="U8" s="934"/>
      <c r="V8" s="934"/>
      <c r="W8" s="934"/>
      <c r="X8" s="118"/>
      <c r="Z8" s="325"/>
    </row>
    <row r="9" spans="1:26" ht="18" customHeight="1" x14ac:dyDescent="0.15">
      <c r="A9" s="325"/>
      <c r="B9" s="874" t="s">
        <v>354</v>
      </c>
      <c r="C9" s="874"/>
      <c r="D9" s="874"/>
      <c r="E9" s="952"/>
      <c r="F9" s="953"/>
      <c r="G9" s="953"/>
      <c r="H9" s="935"/>
      <c r="I9" s="952"/>
      <c r="J9" s="953"/>
      <c r="K9" s="953"/>
      <c r="L9" s="935"/>
      <c r="M9" s="952"/>
      <c r="N9" s="953"/>
      <c r="O9" s="953"/>
      <c r="P9" s="935"/>
      <c r="Q9" s="936">
        <f>SUM(E9:P9)</f>
        <v>0</v>
      </c>
      <c r="R9" s="937"/>
      <c r="S9" s="309"/>
      <c r="T9" s="887"/>
      <c r="U9" s="898"/>
      <c r="V9" s="898"/>
      <c r="W9" s="898"/>
      <c r="X9" s="118"/>
      <c r="Z9" s="325"/>
    </row>
    <row r="10" spans="1:26" ht="24" customHeight="1" x14ac:dyDescent="0.15">
      <c r="A10" s="325"/>
      <c r="B10" s="874" t="s">
        <v>396</v>
      </c>
      <c r="C10" s="874"/>
      <c r="D10" s="874"/>
      <c r="E10" s="175"/>
      <c r="F10" s="175"/>
      <c r="G10" s="893" t="s">
        <v>616</v>
      </c>
      <c r="H10" s="891"/>
      <c r="I10" s="893" t="s">
        <v>660</v>
      </c>
      <c r="J10" s="891"/>
      <c r="K10" s="893" t="s">
        <v>431</v>
      </c>
      <c r="L10" s="891"/>
      <c r="M10" s="893" t="s">
        <v>661</v>
      </c>
      <c r="N10" s="891"/>
      <c r="O10" s="893" t="s">
        <v>464</v>
      </c>
      <c r="P10" s="891"/>
      <c r="Q10" s="893" t="s">
        <v>164</v>
      </c>
      <c r="R10" s="891"/>
      <c r="S10" s="893" t="s">
        <v>205</v>
      </c>
      <c r="T10" s="891"/>
      <c r="U10" s="317"/>
      <c r="V10" s="318"/>
      <c r="W10" s="318"/>
      <c r="X10" s="319"/>
      <c r="Z10" s="325"/>
    </row>
    <row r="11" spans="1:26" ht="18" customHeight="1" x14ac:dyDescent="0.15">
      <c r="A11" s="325"/>
      <c r="B11" s="874"/>
      <c r="C11" s="874"/>
      <c r="D11" s="874"/>
      <c r="E11" s="892" t="s">
        <v>365</v>
      </c>
      <c r="F11" s="864"/>
      <c r="G11" s="968"/>
      <c r="H11" s="969"/>
      <c r="I11" s="968"/>
      <c r="J11" s="969"/>
      <c r="K11" s="968"/>
      <c r="L11" s="969"/>
      <c r="M11" s="968"/>
      <c r="N11" s="969"/>
      <c r="O11" s="968"/>
      <c r="P11" s="969"/>
      <c r="Q11" s="968"/>
      <c r="R11" s="969"/>
      <c r="S11" s="970">
        <f>SUM(G11:R11)</f>
        <v>0</v>
      </c>
      <c r="T11" s="971"/>
      <c r="U11" s="320"/>
      <c r="V11" s="318"/>
      <c r="W11" s="318"/>
      <c r="X11" s="321"/>
      <c r="Z11" s="325"/>
    </row>
    <row r="12" spans="1:26" ht="18" customHeight="1" x14ac:dyDescent="0.15">
      <c r="A12" s="325"/>
      <c r="B12" s="874"/>
      <c r="C12" s="874"/>
      <c r="D12" s="874"/>
      <c r="E12" s="892" t="s">
        <v>366</v>
      </c>
      <c r="F12" s="864"/>
      <c r="G12" s="966"/>
      <c r="H12" s="967"/>
      <c r="I12" s="968"/>
      <c r="J12" s="969"/>
      <c r="K12" s="968"/>
      <c r="L12" s="969"/>
      <c r="M12" s="968"/>
      <c r="N12" s="969"/>
      <c r="O12" s="968"/>
      <c r="P12" s="969"/>
      <c r="Q12" s="968"/>
      <c r="R12" s="969"/>
      <c r="S12" s="970">
        <f>SUM(I12:R12)</f>
        <v>0</v>
      </c>
      <c r="T12" s="971"/>
      <c r="U12" s="322"/>
      <c r="V12" s="323"/>
      <c r="W12" s="323"/>
      <c r="X12" s="324"/>
      <c r="Z12" s="325"/>
    </row>
    <row r="13" spans="1:26" ht="18" customHeight="1" x14ac:dyDescent="0.15">
      <c r="A13" s="325"/>
      <c r="B13" s="874" t="s">
        <v>619</v>
      </c>
      <c r="C13" s="874"/>
      <c r="D13" s="874"/>
      <c r="E13" s="925" t="s">
        <v>151</v>
      </c>
      <c r="F13" s="925"/>
      <c r="G13" s="176"/>
      <c r="H13" s="177" t="s">
        <v>159</v>
      </c>
      <c r="I13" s="178"/>
      <c r="J13" s="925" t="s">
        <v>160</v>
      </c>
      <c r="K13" s="925"/>
      <c r="L13" s="176"/>
      <c r="M13" s="177" t="s">
        <v>159</v>
      </c>
      <c r="N13" s="178"/>
      <c r="O13" s="925" t="s">
        <v>161</v>
      </c>
      <c r="P13" s="925"/>
      <c r="Q13" s="179"/>
      <c r="R13" s="179"/>
      <c r="S13" s="179"/>
      <c r="T13" s="179"/>
      <c r="U13" s="273"/>
      <c r="V13" s="273"/>
      <c r="W13" s="273"/>
      <c r="X13" s="274"/>
      <c r="Z13" s="325"/>
    </row>
    <row r="14" spans="1:26" ht="18" customHeight="1" x14ac:dyDescent="0.15">
      <c r="A14" s="325"/>
      <c r="B14" s="874"/>
      <c r="C14" s="874"/>
      <c r="D14" s="874"/>
      <c r="E14" s="926" t="s">
        <v>154</v>
      </c>
      <c r="F14" s="926"/>
      <c r="G14" s="181"/>
      <c r="H14" s="182" t="s">
        <v>159</v>
      </c>
      <c r="I14" s="183"/>
      <c r="J14" s="926" t="s">
        <v>160</v>
      </c>
      <c r="K14" s="926"/>
      <c r="L14" s="181"/>
      <c r="M14" s="182" t="s">
        <v>159</v>
      </c>
      <c r="N14" s="183"/>
      <c r="O14" s="926" t="s">
        <v>161</v>
      </c>
      <c r="P14" s="926"/>
      <c r="Q14" s="184"/>
      <c r="R14" s="184"/>
      <c r="S14" s="184"/>
      <c r="T14" s="184"/>
      <c r="U14" s="184"/>
      <c r="V14" s="184"/>
      <c r="W14" s="184"/>
      <c r="X14" s="185"/>
      <c r="Z14" s="325"/>
    </row>
    <row r="15" spans="1:26" ht="18" customHeight="1" x14ac:dyDescent="0.15">
      <c r="A15" s="325"/>
      <c r="B15" s="874"/>
      <c r="C15" s="874"/>
      <c r="D15" s="874"/>
      <c r="E15" s="927" t="s">
        <v>369</v>
      </c>
      <c r="F15" s="927"/>
      <c r="G15" s="928" t="s">
        <v>410</v>
      </c>
      <c r="H15" s="928"/>
      <c r="I15" s="928"/>
      <c r="J15" s="928"/>
      <c r="K15" s="928"/>
      <c r="L15" s="928"/>
      <c r="M15" s="928"/>
      <c r="N15" s="928"/>
      <c r="O15" s="928"/>
      <c r="P15" s="928"/>
      <c r="Q15" s="928"/>
      <c r="R15" s="928"/>
      <c r="S15" s="928"/>
      <c r="T15" s="928"/>
      <c r="U15" s="928"/>
      <c r="V15" s="928"/>
      <c r="W15" s="928"/>
      <c r="X15" s="929"/>
      <c r="Z15" s="325"/>
    </row>
    <row r="16" spans="1:26" ht="18" customHeight="1" x14ac:dyDescent="0.15">
      <c r="A16" s="325"/>
      <c r="B16" s="894" t="s">
        <v>356</v>
      </c>
      <c r="C16" s="895"/>
      <c r="D16" s="896"/>
      <c r="E16" s="850"/>
      <c r="F16" s="851"/>
      <c r="G16" s="851"/>
      <c r="H16" s="851"/>
      <c r="I16" s="852"/>
      <c r="J16" s="656" t="s">
        <v>624</v>
      </c>
      <c r="K16" s="656"/>
      <c r="L16" s="656"/>
      <c r="M16" s="656" t="s">
        <v>625</v>
      </c>
      <c r="N16" s="656"/>
      <c r="O16" s="656"/>
      <c r="P16" s="656" t="s">
        <v>626</v>
      </c>
      <c r="Q16" s="656"/>
      <c r="R16" s="656"/>
      <c r="S16" s="656" t="s">
        <v>627</v>
      </c>
      <c r="T16" s="656"/>
      <c r="U16" s="656"/>
      <c r="V16" s="656" t="s">
        <v>628</v>
      </c>
      <c r="W16" s="656"/>
      <c r="X16" s="656"/>
      <c r="Z16" s="325"/>
    </row>
    <row r="17" spans="1:26" ht="22.5" customHeight="1" x14ac:dyDescent="0.15">
      <c r="A17" s="325"/>
      <c r="B17" s="897"/>
      <c r="C17" s="898"/>
      <c r="D17" s="899"/>
      <c r="E17" s="874" t="s">
        <v>620</v>
      </c>
      <c r="F17" s="874"/>
      <c r="G17" s="874"/>
      <c r="H17" s="874"/>
      <c r="I17" s="850"/>
      <c r="J17" s="656"/>
      <c r="K17" s="656"/>
      <c r="L17" s="656"/>
      <c r="M17" s="656"/>
      <c r="N17" s="656"/>
      <c r="O17" s="656"/>
      <c r="P17" s="656"/>
      <c r="Q17" s="656"/>
      <c r="R17" s="656"/>
      <c r="S17" s="656"/>
      <c r="T17" s="656"/>
      <c r="U17" s="656"/>
      <c r="V17" s="656"/>
      <c r="W17" s="656"/>
      <c r="X17" s="656"/>
      <c r="Z17" s="325"/>
    </row>
    <row r="18" spans="1:26" ht="22.5" customHeight="1" x14ac:dyDescent="0.15">
      <c r="A18" s="325"/>
      <c r="B18" s="897"/>
      <c r="C18" s="898"/>
      <c r="D18" s="899"/>
      <c r="E18" s="874" t="s">
        <v>621</v>
      </c>
      <c r="F18" s="874"/>
      <c r="G18" s="874"/>
      <c r="H18" s="874"/>
      <c r="I18" s="850"/>
      <c r="J18" s="656"/>
      <c r="K18" s="656"/>
      <c r="L18" s="656"/>
      <c r="M18" s="656"/>
      <c r="N18" s="656"/>
      <c r="O18" s="656"/>
      <c r="P18" s="656"/>
      <c r="Q18" s="656"/>
      <c r="R18" s="656"/>
      <c r="S18" s="656"/>
      <c r="T18" s="656"/>
      <c r="U18" s="656"/>
      <c r="V18" s="656"/>
      <c r="W18" s="656"/>
      <c r="X18" s="656"/>
      <c r="Z18" s="325"/>
    </row>
    <row r="19" spans="1:26" ht="22.5" customHeight="1" x14ac:dyDescent="0.15">
      <c r="A19" s="325"/>
      <c r="B19" s="897"/>
      <c r="C19" s="898"/>
      <c r="D19" s="899"/>
      <c r="E19" s="874" t="s">
        <v>622</v>
      </c>
      <c r="F19" s="874"/>
      <c r="G19" s="874"/>
      <c r="H19" s="874"/>
      <c r="I19" s="850"/>
      <c r="J19" s="656"/>
      <c r="K19" s="656"/>
      <c r="L19" s="656"/>
      <c r="M19" s="656"/>
      <c r="N19" s="656"/>
      <c r="O19" s="656"/>
      <c r="P19" s="656"/>
      <c r="Q19" s="656"/>
      <c r="R19" s="656"/>
      <c r="S19" s="656"/>
      <c r="T19" s="656"/>
      <c r="U19" s="656"/>
      <c r="V19" s="656"/>
      <c r="W19" s="656"/>
      <c r="X19" s="656"/>
      <c r="Z19" s="325"/>
    </row>
    <row r="20" spans="1:26" ht="18" customHeight="1" x14ac:dyDescent="0.15">
      <c r="A20" s="325"/>
      <c r="B20" s="897"/>
      <c r="C20" s="898"/>
      <c r="D20" s="899"/>
      <c r="E20" s="889" t="s">
        <v>630</v>
      </c>
      <c r="F20" s="890"/>
      <c r="G20" s="890"/>
      <c r="H20" s="890"/>
      <c r="I20" s="963"/>
      <c r="J20" s="954"/>
      <c r="K20" s="954"/>
      <c r="L20" s="954"/>
      <c r="M20" s="954"/>
      <c r="N20" s="954"/>
      <c r="O20" s="954"/>
      <c r="P20" s="954"/>
      <c r="Q20" s="954"/>
      <c r="R20" s="954"/>
      <c r="S20" s="954"/>
      <c r="T20" s="954"/>
      <c r="U20" s="954"/>
      <c r="V20" s="954"/>
      <c r="W20" s="954"/>
      <c r="X20" s="954"/>
      <c r="Z20" s="325"/>
    </row>
    <row r="21" spans="1:26" ht="18" customHeight="1" x14ac:dyDescent="0.15">
      <c r="A21" s="325"/>
      <c r="B21" s="897"/>
      <c r="C21" s="898"/>
      <c r="D21" s="899"/>
      <c r="E21" s="964" t="s">
        <v>629</v>
      </c>
      <c r="F21" s="902"/>
      <c r="G21" s="902"/>
      <c r="H21" s="902"/>
      <c r="I21" s="965"/>
      <c r="J21" s="947"/>
      <c r="K21" s="948"/>
      <c r="L21" s="316" t="s">
        <v>640</v>
      </c>
      <c r="M21" s="947"/>
      <c r="N21" s="948"/>
      <c r="O21" s="316" t="s">
        <v>640</v>
      </c>
      <c r="P21" s="947"/>
      <c r="Q21" s="948"/>
      <c r="R21" s="316" t="s">
        <v>640</v>
      </c>
      <c r="S21" s="947"/>
      <c r="T21" s="948"/>
      <c r="U21" s="316" t="s">
        <v>640</v>
      </c>
      <c r="V21" s="947"/>
      <c r="W21" s="948"/>
      <c r="X21" s="316" t="s">
        <v>640</v>
      </c>
      <c r="Z21" s="325"/>
    </row>
    <row r="22" spans="1:26" ht="18" customHeight="1" x14ac:dyDescent="0.15">
      <c r="A22" s="325"/>
      <c r="B22" s="897"/>
      <c r="C22" s="898"/>
      <c r="D22" s="899"/>
      <c r="E22" s="897" t="s">
        <v>623</v>
      </c>
      <c r="F22" s="898"/>
      <c r="G22" s="898"/>
      <c r="H22" s="898"/>
      <c r="I22" s="898"/>
      <c r="J22" s="656"/>
      <c r="K22" s="656"/>
      <c r="L22" s="656"/>
      <c r="M22" s="656"/>
      <c r="N22" s="656"/>
      <c r="O22" s="656"/>
      <c r="P22" s="656"/>
      <c r="Q22" s="656"/>
      <c r="R22" s="656"/>
      <c r="S22" s="656"/>
      <c r="T22" s="656"/>
      <c r="U22" s="656"/>
      <c r="V22" s="656"/>
      <c r="W22" s="656"/>
      <c r="X22" s="656"/>
      <c r="Z22" s="325"/>
    </row>
    <row r="23" spans="1:26" ht="15" customHeight="1" x14ac:dyDescent="0.15">
      <c r="A23" s="325"/>
      <c r="B23" s="897"/>
      <c r="C23" s="898"/>
      <c r="D23" s="899"/>
      <c r="E23" s="865" t="s">
        <v>164</v>
      </c>
      <c r="F23" s="866"/>
      <c r="G23" s="866"/>
      <c r="H23" s="866"/>
      <c r="I23" s="867"/>
      <c r="J23" s="656"/>
      <c r="K23" s="656"/>
      <c r="L23" s="656"/>
      <c r="M23" s="656"/>
      <c r="N23" s="656"/>
      <c r="O23" s="656"/>
      <c r="P23" s="656"/>
      <c r="Q23" s="656"/>
      <c r="R23" s="656"/>
      <c r="S23" s="656"/>
      <c r="T23" s="656"/>
      <c r="U23" s="656"/>
      <c r="V23" s="656"/>
      <c r="W23" s="656"/>
      <c r="X23" s="656"/>
      <c r="Z23" s="325"/>
    </row>
    <row r="24" spans="1:26" ht="15" customHeight="1" x14ac:dyDescent="0.15">
      <c r="A24" s="325"/>
      <c r="B24" s="897"/>
      <c r="C24" s="898"/>
      <c r="D24" s="899"/>
      <c r="E24" s="949"/>
      <c r="F24" s="950"/>
      <c r="G24" s="950"/>
      <c r="H24" s="950"/>
      <c r="I24" s="951"/>
      <c r="J24" s="656"/>
      <c r="K24" s="656"/>
      <c r="L24" s="656"/>
      <c r="M24" s="656"/>
      <c r="N24" s="656"/>
      <c r="O24" s="656"/>
      <c r="P24" s="656"/>
      <c r="Q24" s="656"/>
      <c r="R24" s="656"/>
      <c r="S24" s="656"/>
      <c r="T24" s="656"/>
      <c r="U24" s="656"/>
      <c r="V24" s="656"/>
      <c r="W24" s="656"/>
      <c r="X24" s="656"/>
      <c r="Z24" s="325"/>
    </row>
    <row r="25" spans="1:26" ht="48" customHeight="1" x14ac:dyDescent="0.15">
      <c r="A25" s="325"/>
      <c r="B25" s="886"/>
      <c r="C25" s="887"/>
      <c r="D25" s="888"/>
      <c r="E25" s="960" t="s">
        <v>631</v>
      </c>
      <c r="F25" s="961"/>
      <c r="G25" s="961"/>
      <c r="H25" s="961"/>
      <c r="I25" s="961"/>
      <c r="J25" s="961"/>
      <c r="K25" s="961"/>
      <c r="L25" s="961"/>
      <c r="M25" s="961"/>
      <c r="N25" s="961"/>
      <c r="O25" s="961"/>
      <c r="P25" s="961"/>
      <c r="Q25" s="961"/>
      <c r="R25" s="961"/>
      <c r="S25" s="961"/>
      <c r="T25" s="961"/>
      <c r="U25" s="961"/>
      <c r="V25" s="961"/>
      <c r="W25" s="961"/>
      <c r="X25" s="962"/>
      <c r="Z25" s="325"/>
    </row>
    <row r="26" spans="1:26" ht="18" customHeight="1" x14ac:dyDescent="0.15">
      <c r="A26" s="325"/>
      <c r="B26" s="865" t="s">
        <v>600</v>
      </c>
      <c r="C26" s="866"/>
      <c r="D26" s="867"/>
      <c r="E26" s="874" t="s">
        <v>390</v>
      </c>
      <c r="F26" s="874"/>
      <c r="G26" s="874"/>
      <c r="H26" s="850" t="s">
        <v>391</v>
      </c>
      <c r="I26" s="851"/>
      <c r="J26" s="851"/>
      <c r="K26" s="851"/>
      <c r="L26" s="851"/>
      <c r="M26" s="852"/>
      <c r="N26" s="850" t="s">
        <v>392</v>
      </c>
      <c r="O26" s="851"/>
      <c r="P26" s="851"/>
      <c r="Q26" s="851"/>
      <c r="R26" s="851"/>
      <c r="S26" s="852"/>
      <c r="T26" s="889" t="s">
        <v>632</v>
      </c>
      <c r="U26" s="890"/>
      <c r="V26" s="890"/>
      <c r="W26" s="891"/>
      <c r="X26" s="892"/>
      <c r="Z26" s="325"/>
    </row>
    <row r="27" spans="1:26" ht="18" customHeight="1" x14ac:dyDescent="0.15">
      <c r="A27" s="325"/>
      <c r="B27" s="868"/>
      <c r="C27" s="869"/>
      <c r="D27" s="870"/>
      <c r="E27" s="874"/>
      <c r="F27" s="874"/>
      <c r="G27" s="874"/>
      <c r="H27" s="850" t="s">
        <v>633</v>
      </c>
      <c r="I27" s="852"/>
      <c r="J27" s="850" t="s">
        <v>634</v>
      </c>
      <c r="K27" s="852"/>
      <c r="L27" s="850" t="s">
        <v>635</v>
      </c>
      <c r="M27" s="852"/>
      <c r="N27" s="874" t="s">
        <v>393</v>
      </c>
      <c r="O27" s="874"/>
      <c r="P27" s="874" t="s">
        <v>394</v>
      </c>
      <c r="Q27" s="874"/>
      <c r="R27" s="874" t="s">
        <v>395</v>
      </c>
      <c r="S27" s="874"/>
      <c r="T27" s="270"/>
      <c r="U27" s="271"/>
      <c r="V27" s="188"/>
      <c r="W27" s="189" t="s">
        <v>393</v>
      </c>
      <c r="X27" s="189" t="s">
        <v>394</v>
      </c>
      <c r="Z27" s="325"/>
    </row>
    <row r="28" spans="1:26" ht="18" customHeight="1" x14ac:dyDescent="0.15">
      <c r="A28" s="325"/>
      <c r="B28" s="868"/>
      <c r="C28" s="869"/>
      <c r="D28" s="870"/>
      <c r="E28" s="656"/>
      <c r="F28" s="656"/>
      <c r="G28" s="656"/>
      <c r="H28" s="657"/>
      <c r="I28" s="655"/>
      <c r="J28" s="657"/>
      <c r="K28" s="655"/>
      <c r="L28" s="657"/>
      <c r="M28" s="655"/>
      <c r="N28" s="860"/>
      <c r="O28" s="860"/>
      <c r="P28" s="860"/>
      <c r="Q28" s="860"/>
      <c r="R28" s="861">
        <f>SUM(N28:Q28)</f>
        <v>0</v>
      </c>
      <c r="S28" s="861"/>
      <c r="T28" s="864" t="s">
        <v>660</v>
      </c>
      <c r="U28" s="864"/>
      <c r="V28" s="864"/>
      <c r="W28" s="272"/>
      <c r="X28" s="272"/>
      <c r="Z28" s="325"/>
    </row>
    <row r="29" spans="1:26" ht="18" customHeight="1" x14ac:dyDescent="0.15">
      <c r="A29" s="325"/>
      <c r="B29" s="868"/>
      <c r="C29" s="869"/>
      <c r="D29" s="870"/>
      <c r="E29" s="656"/>
      <c r="F29" s="656"/>
      <c r="G29" s="656"/>
      <c r="H29" s="657"/>
      <c r="I29" s="655"/>
      <c r="J29" s="657"/>
      <c r="K29" s="655"/>
      <c r="L29" s="657"/>
      <c r="M29" s="655"/>
      <c r="N29" s="860"/>
      <c r="O29" s="860"/>
      <c r="P29" s="860"/>
      <c r="Q29" s="860"/>
      <c r="R29" s="861">
        <f t="shared" ref="R29:R36" si="0">SUM(N29:Q29)</f>
        <v>0</v>
      </c>
      <c r="S29" s="861"/>
      <c r="T29" s="864" t="s">
        <v>431</v>
      </c>
      <c r="U29" s="864"/>
      <c r="V29" s="864"/>
      <c r="W29" s="272"/>
      <c r="X29" s="272"/>
      <c r="Z29" s="325"/>
    </row>
    <row r="30" spans="1:26" ht="18" customHeight="1" x14ac:dyDescent="0.15">
      <c r="A30" s="325"/>
      <c r="B30" s="868"/>
      <c r="C30" s="869"/>
      <c r="D30" s="870"/>
      <c r="E30" s="656"/>
      <c r="F30" s="656"/>
      <c r="G30" s="656"/>
      <c r="H30" s="657"/>
      <c r="I30" s="655"/>
      <c r="J30" s="657"/>
      <c r="K30" s="655"/>
      <c r="L30" s="657"/>
      <c r="M30" s="655"/>
      <c r="N30" s="860"/>
      <c r="O30" s="860"/>
      <c r="P30" s="860"/>
      <c r="Q30" s="860"/>
      <c r="R30" s="861">
        <f t="shared" si="0"/>
        <v>0</v>
      </c>
      <c r="S30" s="861"/>
      <c r="T30" s="893" t="s">
        <v>164</v>
      </c>
      <c r="U30" s="891"/>
      <c r="V30" s="892"/>
      <c r="W30" s="272"/>
      <c r="X30" s="272"/>
      <c r="Z30" s="325"/>
    </row>
    <row r="31" spans="1:26" ht="18" customHeight="1" x14ac:dyDescent="0.15">
      <c r="A31" s="325"/>
      <c r="B31" s="868"/>
      <c r="C31" s="869"/>
      <c r="D31" s="870"/>
      <c r="E31" s="656"/>
      <c r="F31" s="656"/>
      <c r="G31" s="656"/>
      <c r="H31" s="657"/>
      <c r="I31" s="655"/>
      <c r="J31" s="657"/>
      <c r="K31" s="655"/>
      <c r="L31" s="657"/>
      <c r="M31" s="655"/>
      <c r="N31" s="860"/>
      <c r="O31" s="860"/>
      <c r="P31" s="860"/>
      <c r="Q31" s="860"/>
      <c r="R31" s="861">
        <f t="shared" si="0"/>
        <v>0</v>
      </c>
      <c r="S31" s="861"/>
      <c r="T31" s="864"/>
      <c r="U31" s="864"/>
      <c r="V31" s="864"/>
      <c r="W31" s="272"/>
      <c r="X31" s="272"/>
      <c r="Z31" s="325"/>
    </row>
    <row r="32" spans="1:26" ht="18" customHeight="1" thickBot="1" x14ac:dyDescent="0.2">
      <c r="A32" s="325"/>
      <c r="B32" s="868"/>
      <c r="C32" s="869"/>
      <c r="D32" s="870"/>
      <c r="E32" s="656"/>
      <c r="F32" s="656"/>
      <c r="G32" s="656"/>
      <c r="H32" s="657"/>
      <c r="I32" s="655"/>
      <c r="J32" s="657"/>
      <c r="K32" s="655"/>
      <c r="L32" s="657"/>
      <c r="M32" s="655"/>
      <c r="N32" s="860"/>
      <c r="O32" s="860"/>
      <c r="P32" s="860"/>
      <c r="Q32" s="860"/>
      <c r="R32" s="861">
        <f t="shared" si="0"/>
        <v>0</v>
      </c>
      <c r="S32" s="861"/>
      <c r="T32" s="893"/>
      <c r="U32" s="891"/>
      <c r="V32" s="892"/>
      <c r="W32" s="199"/>
      <c r="X32" s="200"/>
      <c r="Z32" s="325"/>
    </row>
    <row r="33" spans="1:26" ht="18" customHeight="1" thickBot="1" x14ac:dyDescent="0.2">
      <c r="A33" s="325"/>
      <c r="B33" s="868"/>
      <c r="C33" s="869"/>
      <c r="D33" s="870"/>
      <c r="E33" s="656"/>
      <c r="F33" s="656"/>
      <c r="G33" s="656"/>
      <c r="H33" s="657"/>
      <c r="I33" s="655"/>
      <c r="J33" s="657"/>
      <c r="K33" s="655"/>
      <c r="L33" s="657"/>
      <c r="M33" s="655"/>
      <c r="N33" s="860"/>
      <c r="O33" s="860"/>
      <c r="P33" s="860"/>
      <c r="Q33" s="860"/>
      <c r="R33" s="861">
        <f t="shared" si="0"/>
        <v>0</v>
      </c>
      <c r="S33" s="861"/>
      <c r="T33" s="864" t="s">
        <v>395</v>
      </c>
      <c r="U33" s="864"/>
      <c r="V33" s="893"/>
      <c r="W33" s="190">
        <f>SUM(W28:W32)</f>
        <v>0</v>
      </c>
      <c r="X33" s="191">
        <f>SUM(X28:X32)</f>
        <v>0</v>
      </c>
      <c r="Z33" s="325"/>
    </row>
    <row r="34" spans="1:26" ht="18" customHeight="1" x14ac:dyDescent="0.15">
      <c r="A34" s="325"/>
      <c r="B34" s="868"/>
      <c r="C34" s="869"/>
      <c r="D34" s="870"/>
      <c r="E34" s="651" t="s">
        <v>636</v>
      </c>
      <c r="F34" s="651"/>
      <c r="G34" s="651"/>
      <c r="H34" s="657"/>
      <c r="I34" s="655"/>
      <c r="J34" s="657"/>
      <c r="K34" s="655"/>
      <c r="L34" s="657"/>
      <c r="M34" s="655"/>
      <c r="N34" s="860"/>
      <c r="O34" s="860"/>
      <c r="P34" s="860"/>
      <c r="Q34" s="860"/>
      <c r="R34" s="861">
        <f t="shared" si="0"/>
        <v>0</v>
      </c>
      <c r="S34" s="861"/>
      <c r="T34" s="862"/>
      <c r="U34" s="957"/>
      <c r="V34" s="175"/>
      <c r="W34" s="175"/>
      <c r="X34" s="118"/>
      <c r="Z34" s="325"/>
    </row>
    <row r="35" spans="1:26" ht="18" customHeight="1" x14ac:dyDescent="0.15">
      <c r="A35" s="325"/>
      <c r="B35" s="868"/>
      <c r="C35" s="869"/>
      <c r="D35" s="870"/>
      <c r="E35" s="651" t="s">
        <v>637</v>
      </c>
      <c r="F35" s="651"/>
      <c r="G35" s="651"/>
      <c r="H35" s="657"/>
      <c r="I35" s="655"/>
      <c r="J35" s="657"/>
      <c r="K35" s="655"/>
      <c r="L35" s="657"/>
      <c r="M35" s="655"/>
      <c r="N35" s="860"/>
      <c r="O35" s="860"/>
      <c r="P35" s="860"/>
      <c r="Q35" s="860"/>
      <c r="R35" s="861">
        <f t="shared" si="0"/>
        <v>0</v>
      </c>
      <c r="S35" s="861"/>
      <c r="T35" s="862"/>
      <c r="U35" s="957"/>
      <c r="V35" s="175"/>
      <c r="W35" s="175"/>
      <c r="X35" s="118"/>
      <c r="Z35" s="325"/>
    </row>
    <row r="36" spans="1:26" ht="18" customHeight="1" thickBot="1" x14ac:dyDescent="0.2">
      <c r="A36" s="325"/>
      <c r="B36" s="868"/>
      <c r="C36" s="869"/>
      <c r="D36" s="870"/>
      <c r="E36" s="651" t="s">
        <v>638</v>
      </c>
      <c r="F36" s="651"/>
      <c r="G36" s="651"/>
      <c r="H36" s="657"/>
      <c r="I36" s="655"/>
      <c r="J36" s="657"/>
      <c r="K36" s="655"/>
      <c r="L36" s="657"/>
      <c r="M36" s="655"/>
      <c r="N36" s="881"/>
      <c r="O36" s="881"/>
      <c r="P36" s="860"/>
      <c r="Q36" s="860"/>
      <c r="R36" s="861">
        <f t="shared" si="0"/>
        <v>0</v>
      </c>
      <c r="S36" s="861"/>
      <c r="T36" s="862"/>
      <c r="U36" s="957"/>
      <c r="V36" s="175"/>
      <c r="W36" s="175"/>
      <c r="X36" s="118"/>
      <c r="Z36" s="325"/>
    </row>
    <row r="37" spans="1:26" ht="18" customHeight="1" x14ac:dyDescent="0.15">
      <c r="A37" s="325"/>
      <c r="B37" s="871"/>
      <c r="C37" s="872"/>
      <c r="D37" s="873"/>
      <c r="E37" s="644" t="s">
        <v>395</v>
      </c>
      <c r="F37" s="644"/>
      <c r="G37" s="644"/>
      <c r="H37" s="850">
        <f>SUM(H28:I36)</f>
        <v>0</v>
      </c>
      <c r="I37" s="852"/>
      <c r="J37" s="850">
        <f>SUM(J28:K36)</f>
        <v>0</v>
      </c>
      <c r="K37" s="852"/>
      <c r="L37" s="850">
        <f>SUM(L28:M36)</f>
        <v>0</v>
      </c>
      <c r="M37" s="852"/>
      <c r="N37" s="955">
        <f>SUM(N28:O36)</f>
        <v>0</v>
      </c>
      <c r="O37" s="956"/>
      <c r="P37" s="937">
        <f>SUM(P28:Q36)</f>
        <v>0</v>
      </c>
      <c r="Q37" s="861"/>
      <c r="R37" s="861">
        <f>SUM(R28:S36)</f>
        <v>0</v>
      </c>
      <c r="S37" s="861"/>
      <c r="T37" s="958"/>
      <c r="U37" s="959"/>
      <c r="V37" s="277"/>
      <c r="W37" s="277"/>
      <c r="X37" s="278"/>
      <c r="Z37" s="325"/>
    </row>
    <row r="38" spans="1:26" ht="18" customHeight="1" x14ac:dyDescent="0.15">
      <c r="A38" s="325"/>
      <c r="B38" s="868" t="s">
        <v>407</v>
      </c>
      <c r="C38" s="869"/>
      <c r="D38" s="870"/>
      <c r="E38" s="275" t="s">
        <v>404</v>
      </c>
      <c r="F38" s="276"/>
      <c r="G38" s="276"/>
      <c r="H38" s="175"/>
      <c r="I38" s="175"/>
      <c r="J38" s="175"/>
      <c r="K38" s="175"/>
      <c r="L38" s="175"/>
      <c r="M38" s="175"/>
      <c r="N38" s="194"/>
      <c r="O38" s="194"/>
      <c r="P38" s="194"/>
      <c r="Q38" s="194"/>
      <c r="R38" s="194"/>
      <c r="S38" s="194"/>
      <c r="T38" s="175"/>
      <c r="U38" s="175"/>
      <c r="V38" s="175"/>
      <c r="W38" s="175"/>
      <c r="X38" s="118"/>
      <c r="Z38" s="325"/>
    </row>
    <row r="39" spans="1:26" ht="18" customHeight="1" x14ac:dyDescent="0.15">
      <c r="A39" s="325"/>
      <c r="B39" s="868"/>
      <c r="C39" s="869"/>
      <c r="D39" s="870"/>
      <c r="E39" s="195" t="s">
        <v>405</v>
      </c>
      <c r="F39" s="196"/>
      <c r="G39" s="196"/>
      <c r="H39" s="175"/>
      <c r="I39" s="175"/>
      <c r="J39" s="175"/>
      <c r="K39" s="175"/>
      <c r="L39" s="175"/>
      <c r="M39" s="175"/>
      <c r="N39" s="175"/>
      <c r="O39" s="175"/>
      <c r="P39" s="175"/>
      <c r="Q39" s="175"/>
      <c r="R39" s="175"/>
      <c r="S39" s="175"/>
      <c r="T39" s="175"/>
      <c r="U39" s="175"/>
      <c r="V39" s="175"/>
      <c r="W39" s="175"/>
      <c r="X39" s="118"/>
      <c r="Z39" s="325"/>
    </row>
    <row r="40" spans="1:26" ht="18" customHeight="1" thickBot="1" x14ac:dyDescent="0.2">
      <c r="A40" s="325"/>
      <c r="B40" s="868"/>
      <c r="C40" s="869"/>
      <c r="D40" s="870"/>
      <c r="E40" s="874" t="s">
        <v>398</v>
      </c>
      <c r="F40" s="874"/>
      <c r="G40" s="874"/>
      <c r="H40" s="874" t="s">
        <v>399</v>
      </c>
      <c r="I40" s="874"/>
      <c r="J40" s="874"/>
      <c r="K40" s="874" t="s">
        <v>400</v>
      </c>
      <c r="L40" s="874"/>
      <c r="M40" s="874"/>
      <c r="N40" s="874" t="s">
        <v>401</v>
      </c>
      <c r="O40" s="874"/>
      <c r="P40" s="874"/>
      <c r="Q40" s="874" t="s">
        <v>402</v>
      </c>
      <c r="R40" s="874"/>
      <c r="S40" s="874"/>
      <c r="T40" s="854" t="s">
        <v>403</v>
      </c>
      <c r="U40" s="854"/>
      <c r="V40" s="854"/>
      <c r="W40" s="197"/>
      <c r="X40" s="118"/>
      <c r="Z40" s="325"/>
    </row>
    <row r="41" spans="1:26" ht="18" customHeight="1" thickBot="1" x14ac:dyDescent="0.2">
      <c r="A41" s="325"/>
      <c r="B41" s="868"/>
      <c r="C41" s="869"/>
      <c r="D41" s="870"/>
      <c r="E41" s="855"/>
      <c r="F41" s="855"/>
      <c r="G41" s="855"/>
      <c r="H41" s="855"/>
      <c r="I41" s="855"/>
      <c r="J41" s="855"/>
      <c r="K41" s="855"/>
      <c r="L41" s="855"/>
      <c r="M41" s="855"/>
      <c r="N41" s="855"/>
      <c r="O41" s="855"/>
      <c r="P41" s="855"/>
      <c r="Q41" s="860"/>
      <c r="R41" s="860"/>
      <c r="S41" s="952"/>
      <c r="T41" s="857">
        <f>SUM(E41:S41)</f>
        <v>0</v>
      </c>
      <c r="U41" s="858"/>
      <c r="V41" s="859"/>
      <c r="W41" s="108"/>
      <c r="X41" s="118"/>
      <c r="Z41" s="325"/>
    </row>
    <row r="42" spans="1:26" ht="18" customHeight="1" x14ac:dyDescent="0.15">
      <c r="A42" s="325"/>
      <c r="B42" s="868"/>
      <c r="C42" s="869"/>
      <c r="D42" s="870"/>
      <c r="E42" s="198" t="s">
        <v>639</v>
      </c>
      <c r="F42" s="186"/>
      <c r="G42" s="186"/>
      <c r="H42" s="186"/>
      <c r="I42" s="186"/>
      <c r="J42" s="186"/>
      <c r="K42" s="186"/>
      <c r="L42" s="186"/>
      <c r="M42" s="186"/>
      <c r="N42" s="186"/>
      <c r="O42" s="186"/>
      <c r="P42" s="186"/>
      <c r="Q42" s="175"/>
      <c r="R42" s="175"/>
      <c r="S42" s="972" t="str">
        <f>IF(N37=T41,"","①の人数が一致していません")</f>
        <v/>
      </c>
      <c r="T42" s="972"/>
      <c r="U42" s="972"/>
      <c r="V42" s="972"/>
      <c r="W42" s="972"/>
      <c r="X42" s="973"/>
      <c r="Z42" s="325"/>
    </row>
    <row r="43" spans="1:26" s="116" customFormat="1" ht="18" customHeight="1" x14ac:dyDescent="0.15">
      <c r="A43" s="325"/>
      <c r="B43" s="868"/>
      <c r="C43" s="869"/>
      <c r="D43" s="870"/>
      <c r="E43" s="875"/>
      <c r="F43" s="876"/>
      <c r="G43" s="876"/>
      <c r="H43" s="876"/>
      <c r="I43" s="876"/>
      <c r="J43" s="876"/>
      <c r="K43" s="876"/>
      <c r="L43" s="876"/>
      <c r="M43" s="876"/>
      <c r="N43" s="876"/>
      <c r="O43" s="876"/>
      <c r="P43" s="876"/>
      <c r="Q43" s="876"/>
      <c r="R43" s="876"/>
      <c r="S43" s="876"/>
      <c r="T43" s="876"/>
      <c r="U43" s="876"/>
      <c r="V43" s="876"/>
      <c r="W43" s="876"/>
      <c r="X43" s="877"/>
      <c r="Z43" s="325"/>
    </row>
    <row r="44" spans="1:26" s="116" customFormat="1" ht="19.5" customHeight="1" x14ac:dyDescent="0.15">
      <c r="A44" s="325"/>
      <c r="B44" s="868"/>
      <c r="C44" s="869"/>
      <c r="D44" s="870"/>
      <c r="E44" s="875"/>
      <c r="F44" s="876"/>
      <c r="G44" s="876"/>
      <c r="H44" s="876"/>
      <c r="I44" s="876"/>
      <c r="J44" s="876"/>
      <c r="K44" s="876"/>
      <c r="L44" s="876"/>
      <c r="M44" s="876"/>
      <c r="N44" s="876"/>
      <c r="O44" s="876"/>
      <c r="P44" s="876"/>
      <c r="Q44" s="876"/>
      <c r="R44" s="876"/>
      <c r="S44" s="876"/>
      <c r="T44" s="876"/>
      <c r="U44" s="876"/>
      <c r="V44" s="876"/>
      <c r="W44" s="876"/>
      <c r="X44" s="877"/>
      <c r="Z44" s="325"/>
    </row>
    <row r="45" spans="1:26" s="116" customFormat="1" ht="20.25" customHeight="1" x14ac:dyDescent="0.15">
      <c r="A45" s="325"/>
      <c r="B45" s="871"/>
      <c r="C45" s="872"/>
      <c r="D45" s="873"/>
      <c r="E45" s="878"/>
      <c r="F45" s="879"/>
      <c r="G45" s="879"/>
      <c r="H45" s="879"/>
      <c r="I45" s="879"/>
      <c r="J45" s="879"/>
      <c r="K45" s="879"/>
      <c r="L45" s="879"/>
      <c r="M45" s="879"/>
      <c r="N45" s="879"/>
      <c r="O45" s="879"/>
      <c r="P45" s="879"/>
      <c r="Q45" s="879"/>
      <c r="R45" s="879"/>
      <c r="S45" s="879"/>
      <c r="T45" s="879"/>
      <c r="U45" s="879"/>
      <c r="V45" s="879"/>
      <c r="W45" s="879"/>
      <c r="X45" s="880"/>
      <c r="Z45" s="325"/>
    </row>
    <row r="46" spans="1:26" ht="18" customHeight="1" x14ac:dyDescent="0.15">
      <c r="B46" s="108"/>
      <c r="C46" s="108"/>
      <c r="D46" s="108"/>
      <c r="E46" s="108"/>
      <c r="F46" s="108"/>
      <c r="G46" s="108"/>
      <c r="H46" s="108"/>
      <c r="I46" s="108"/>
      <c r="J46" s="108"/>
      <c r="K46" s="108"/>
      <c r="L46" s="108"/>
      <c r="M46" s="108"/>
      <c r="N46" s="108"/>
      <c r="O46" s="108"/>
      <c r="P46" s="108"/>
      <c r="Q46" s="108"/>
      <c r="R46" s="108"/>
      <c r="S46" s="108"/>
      <c r="T46" s="108"/>
      <c r="U46" s="108"/>
      <c r="V46" s="108"/>
      <c r="W46" s="108"/>
      <c r="X46" s="108"/>
    </row>
    <row r="47" spans="1:26" ht="18" customHeight="1" x14ac:dyDescent="0.15">
      <c r="B47" s="108"/>
      <c r="C47" s="108"/>
      <c r="D47" s="108"/>
      <c r="E47" s="108"/>
      <c r="F47" s="108"/>
      <c r="G47" s="108"/>
      <c r="H47" s="108"/>
      <c r="I47" s="108"/>
      <c r="J47" s="108"/>
      <c r="K47" s="108"/>
      <c r="L47" s="108"/>
      <c r="M47" s="108"/>
      <c r="N47" s="108"/>
      <c r="O47" s="108"/>
      <c r="P47" s="108"/>
      <c r="Q47" s="108"/>
      <c r="R47" s="108"/>
      <c r="S47" s="108"/>
      <c r="T47" s="108"/>
      <c r="U47" s="108"/>
      <c r="V47" s="108"/>
      <c r="W47" s="108"/>
      <c r="X47" s="108"/>
    </row>
    <row r="48" spans="1:26" ht="18" customHeight="1" x14ac:dyDescent="0.15">
      <c r="B48" s="108"/>
      <c r="C48" s="108"/>
      <c r="D48" s="108"/>
      <c r="E48" s="108"/>
      <c r="F48" s="108"/>
      <c r="G48" s="108"/>
      <c r="H48" s="108"/>
      <c r="I48" s="108"/>
      <c r="J48" s="108"/>
      <c r="K48" s="108"/>
      <c r="L48" s="108"/>
      <c r="M48" s="108"/>
      <c r="N48" s="108"/>
      <c r="O48" s="108"/>
      <c r="P48" s="108"/>
      <c r="Q48" s="108"/>
      <c r="R48" s="108"/>
      <c r="S48" s="108"/>
      <c r="T48" s="108"/>
      <c r="U48" s="108"/>
      <c r="V48" s="108"/>
      <c r="W48" s="108"/>
      <c r="X48" s="108"/>
    </row>
    <row r="49" spans="2:24" ht="18" customHeight="1" x14ac:dyDescent="0.15">
      <c r="B49" s="108"/>
      <c r="C49" s="108"/>
      <c r="D49" s="108"/>
      <c r="E49" s="108"/>
      <c r="F49" s="108"/>
      <c r="G49" s="108"/>
      <c r="H49" s="108"/>
      <c r="I49" s="108"/>
      <c r="J49" s="108"/>
      <c r="K49" s="108"/>
      <c r="L49" s="108"/>
      <c r="M49" s="108"/>
      <c r="N49" s="108"/>
      <c r="O49" s="108"/>
      <c r="P49" s="108"/>
      <c r="Q49" s="108"/>
      <c r="R49" s="108"/>
      <c r="S49" s="108"/>
      <c r="T49" s="108"/>
      <c r="U49" s="108"/>
      <c r="V49" s="108"/>
      <c r="W49" s="108"/>
      <c r="X49" s="108"/>
    </row>
    <row r="50" spans="2:24" ht="18" customHeight="1" x14ac:dyDescent="0.15">
      <c r="B50" s="108"/>
      <c r="C50" s="108"/>
      <c r="D50" s="108"/>
      <c r="E50" s="108"/>
      <c r="F50" s="108"/>
      <c r="G50" s="108"/>
      <c r="H50" s="108"/>
      <c r="I50" s="108"/>
      <c r="J50" s="108"/>
      <c r="K50" s="108"/>
      <c r="L50" s="108"/>
      <c r="M50" s="108"/>
      <c r="N50" s="108"/>
      <c r="O50" s="108"/>
      <c r="P50" s="108"/>
      <c r="Q50" s="108"/>
      <c r="R50" s="108"/>
      <c r="S50" s="108"/>
      <c r="T50" s="108"/>
      <c r="U50" s="108"/>
      <c r="V50" s="108"/>
      <c r="W50" s="108"/>
      <c r="X50" s="108"/>
    </row>
    <row r="51" spans="2:24" ht="18" customHeight="1" x14ac:dyDescent="0.15">
      <c r="B51" s="108"/>
      <c r="C51" s="108"/>
      <c r="D51" s="108"/>
      <c r="E51" s="108"/>
      <c r="F51" s="108"/>
      <c r="G51" s="108"/>
      <c r="H51" s="108"/>
      <c r="I51" s="108"/>
      <c r="J51" s="108"/>
      <c r="K51" s="108"/>
      <c r="L51" s="108"/>
      <c r="M51" s="108"/>
      <c r="N51" s="108"/>
      <c r="O51" s="108"/>
      <c r="P51" s="108"/>
      <c r="Q51" s="108"/>
      <c r="R51" s="108"/>
      <c r="S51" s="108"/>
      <c r="T51" s="108"/>
      <c r="U51" s="108"/>
      <c r="V51" s="108"/>
      <c r="W51" s="108"/>
      <c r="X51" s="108"/>
    </row>
    <row r="52" spans="2:24" ht="18" customHeight="1" x14ac:dyDescent="0.15">
      <c r="B52" s="108"/>
      <c r="C52" s="108"/>
      <c r="D52" s="108"/>
      <c r="E52" s="108"/>
      <c r="F52" s="108"/>
      <c r="G52" s="108"/>
      <c r="H52" s="108"/>
      <c r="I52" s="108"/>
      <c r="J52" s="108"/>
      <c r="K52" s="108"/>
      <c r="L52" s="108"/>
      <c r="M52" s="108"/>
      <c r="N52" s="108"/>
      <c r="O52" s="108"/>
      <c r="P52" s="108"/>
      <c r="Q52" s="108"/>
      <c r="R52" s="108"/>
      <c r="S52" s="108"/>
      <c r="T52" s="108"/>
      <c r="U52" s="108"/>
      <c r="V52" s="108"/>
      <c r="W52" s="108"/>
      <c r="X52" s="108"/>
    </row>
    <row r="53" spans="2:24" ht="18" customHeight="1" x14ac:dyDescent="0.15">
      <c r="B53" s="108"/>
      <c r="C53" s="108"/>
      <c r="D53" s="108"/>
      <c r="E53" s="108"/>
      <c r="F53" s="108"/>
      <c r="G53" s="108"/>
      <c r="H53" s="108"/>
      <c r="I53" s="108"/>
      <c r="J53" s="108"/>
      <c r="K53" s="108"/>
      <c r="L53" s="108"/>
      <c r="M53" s="108"/>
      <c r="N53" s="108"/>
      <c r="O53" s="108"/>
      <c r="P53" s="108"/>
      <c r="Q53" s="108"/>
      <c r="R53" s="108"/>
      <c r="S53" s="108"/>
      <c r="T53" s="108"/>
      <c r="U53" s="108"/>
      <c r="V53" s="108"/>
      <c r="W53" s="108"/>
      <c r="X53" s="108"/>
    </row>
    <row r="54" spans="2:24" ht="18" customHeight="1" x14ac:dyDescent="0.15">
      <c r="B54" s="108"/>
      <c r="C54" s="108"/>
      <c r="D54" s="108"/>
      <c r="E54" s="108"/>
      <c r="F54" s="108"/>
      <c r="G54" s="108"/>
      <c r="H54" s="108"/>
      <c r="I54" s="108"/>
      <c r="J54" s="108"/>
      <c r="K54" s="108"/>
      <c r="L54" s="108"/>
      <c r="M54" s="108"/>
      <c r="N54" s="108"/>
      <c r="O54" s="108"/>
      <c r="P54" s="108"/>
      <c r="Q54" s="108"/>
      <c r="R54" s="108"/>
      <c r="S54" s="108"/>
      <c r="T54" s="108"/>
      <c r="U54" s="108"/>
      <c r="V54" s="108"/>
      <c r="W54" s="108"/>
      <c r="X54" s="108"/>
    </row>
    <row r="55" spans="2:24" ht="18" customHeight="1" x14ac:dyDescent="0.15">
      <c r="B55" s="108"/>
      <c r="C55" s="108"/>
      <c r="D55" s="108"/>
      <c r="E55" s="108"/>
      <c r="F55" s="108"/>
      <c r="G55" s="108"/>
      <c r="H55" s="108"/>
      <c r="I55" s="108"/>
      <c r="J55" s="108"/>
      <c r="K55" s="108"/>
      <c r="L55" s="108"/>
      <c r="M55" s="108"/>
      <c r="N55" s="108"/>
      <c r="O55" s="108"/>
      <c r="P55" s="108"/>
      <c r="Q55" s="108"/>
      <c r="R55" s="108"/>
      <c r="S55" s="108"/>
      <c r="T55" s="108"/>
      <c r="U55" s="108"/>
      <c r="V55" s="108"/>
      <c r="W55" s="108"/>
      <c r="X55" s="108"/>
    </row>
    <row r="56" spans="2:24" ht="18" customHeight="1" x14ac:dyDescent="0.15">
      <c r="B56" s="108"/>
      <c r="C56" s="108"/>
      <c r="D56" s="108"/>
      <c r="E56" s="108"/>
      <c r="F56" s="108"/>
      <c r="G56" s="108"/>
      <c r="H56" s="108"/>
      <c r="I56" s="108"/>
      <c r="J56" s="108"/>
      <c r="K56" s="108"/>
      <c r="L56" s="108"/>
      <c r="M56" s="108"/>
      <c r="N56" s="108"/>
      <c r="O56" s="108"/>
      <c r="P56" s="108"/>
      <c r="Q56" s="108"/>
      <c r="R56" s="108"/>
      <c r="S56" s="108"/>
      <c r="T56" s="108"/>
      <c r="U56" s="108"/>
      <c r="V56" s="108"/>
      <c r="W56" s="108"/>
      <c r="X56" s="108"/>
    </row>
    <row r="57" spans="2:24" ht="18" customHeight="1" x14ac:dyDescent="0.15">
      <c r="B57" s="108"/>
      <c r="C57" s="108"/>
      <c r="D57" s="108"/>
      <c r="E57" s="108"/>
      <c r="F57" s="108"/>
      <c r="G57" s="108"/>
      <c r="H57" s="108"/>
      <c r="I57" s="108"/>
      <c r="J57" s="108"/>
      <c r="K57" s="108"/>
      <c r="L57" s="108"/>
      <c r="M57" s="108"/>
      <c r="N57" s="108"/>
      <c r="O57" s="108"/>
      <c r="P57" s="108"/>
      <c r="Q57" s="108"/>
      <c r="R57" s="108"/>
      <c r="S57" s="108"/>
      <c r="T57" s="108"/>
      <c r="U57" s="108"/>
      <c r="V57" s="108"/>
      <c r="W57" s="108"/>
      <c r="X57" s="108"/>
    </row>
    <row r="58" spans="2:24" ht="18" customHeight="1" x14ac:dyDescent="0.15">
      <c r="B58" s="108"/>
      <c r="C58" s="108"/>
      <c r="D58" s="108"/>
      <c r="E58" s="108"/>
      <c r="F58" s="108"/>
      <c r="G58" s="108"/>
      <c r="H58" s="108"/>
      <c r="I58" s="108"/>
      <c r="J58" s="108"/>
      <c r="K58" s="108"/>
      <c r="L58" s="108"/>
      <c r="M58" s="108"/>
      <c r="N58" s="108"/>
      <c r="O58" s="108"/>
      <c r="P58" s="108"/>
      <c r="Q58" s="108"/>
      <c r="R58" s="108"/>
      <c r="S58" s="108"/>
      <c r="T58" s="108"/>
      <c r="U58" s="108"/>
      <c r="V58" s="108"/>
      <c r="W58" s="108"/>
      <c r="X58" s="108"/>
    </row>
    <row r="59" spans="2:24" ht="18" customHeight="1" x14ac:dyDescent="0.15">
      <c r="B59" s="108"/>
      <c r="C59" s="108"/>
      <c r="D59" s="108"/>
      <c r="E59" s="108"/>
      <c r="F59" s="108"/>
      <c r="G59" s="108"/>
      <c r="H59" s="108"/>
      <c r="I59" s="108"/>
      <c r="J59" s="108"/>
      <c r="K59" s="108"/>
      <c r="L59" s="108"/>
      <c r="M59" s="108"/>
      <c r="N59" s="108"/>
      <c r="O59" s="108"/>
      <c r="P59" s="108"/>
      <c r="Q59" s="108"/>
      <c r="R59" s="108"/>
      <c r="S59" s="108"/>
      <c r="T59" s="108"/>
      <c r="U59" s="108"/>
      <c r="V59" s="108"/>
      <c r="W59" s="108"/>
      <c r="X59" s="108"/>
    </row>
    <row r="60" spans="2:24" ht="18" customHeight="1" x14ac:dyDescent="0.15">
      <c r="B60" s="108"/>
      <c r="C60" s="108"/>
      <c r="D60" s="108"/>
      <c r="E60" s="108"/>
      <c r="F60" s="108"/>
      <c r="G60" s="108"/>
      <c r="H60" s="108"/>
      <c r="I60" s="108"/>
      <c r="J60" s="108"/>
      <c r="K60" s="108"/>
      <c r="L60" s="108"/>
      <c r="M60" s="108"/>
      <c r="N60" s="108"/>
      <c r="O60" s="108"/>
      <c r="P60" s="108"/>
      <c r="Q60" s="108"/>
      <c r="R60" s="108"/>
      <c r="S60" s="108"/>
      <c r="T60" s="108"/>
      <c r="U60" s="108"/>
      <c r="V60" s="108"/>
      <c r="W60" s="108"/>
      <c r="X60" s="108"/>
    </row>
    <row r="61" spans="2:24" ht="18" customHeight="1" x14ac:dyDescent="0.15">
      <c r="B61" s="108"/>
      <c r="C61" s="108"/>
      <c r="D61" s="108"/>
      <c r="E61" s="108"/>
      <c r="F61" s="108"/>
      <c r="G61" s="108"/>
      <c r="H61" s="108"/>
      <c r="I61" s="108"/>
      <c r="J61" s="108"/>
      <c r="K61" s="108"/>
      <c r="L61" s="108"/>
      <c r="M61" s="108"/>
      <c r="N61" s="108"/>
      <c r="O61" s="108"/>
      <c r="P61" s="108"/>
      <c r="Q61" s="108"/>
      <c r="R61" s="108"/>
      <c r="S61" s="108"/>
      <c r="T61" s="108"/>
      <c r="U61" s="108"/>
      <c r="V61" s="108"/>
      <c r="W61" s="108"/>
      <c r="X61" s="108"/>
    </row>
    <row r="62" spans="2:24" ht="18" customHeight="1" x14ac:dyDescent="0.15">
      <c r="B62" s="108"/>
      <c r="C62" s="108"/>
      <c r="D62" s="108"/>
      <c r="E62" s="108"/>
      <c r="F62" s="108"/>
      <c r="G62" s="108"/>
      <c r="H62" s="108"/>
      <c r="I62" s="108"/>
      <c r="J62" s="108"/>
      <c r="K62" s="108"/>
      <c r="L62" s="108"/>
      <c r="M62" s="108"/>
      <c r="N62" s="108"/>
      <c r="O62" s="108"/>
      <c r="P62" s="108"/>
      <c r="Q62" s="108"/>
      <c r="R62" s="108"/>
      <c r="S62" s="108"/>
      <c r="T62" s="108"/>
      <c r="U62" s="108"/>
      <c r="V62" s="108"/>
      <c r="W62" s="108"/>
      <c r="X62" s="108"/>
    </row>
    <row r="63" spans="2:24" ht="18" customHeight="1" x14ac:dyDescent="0.15">
      <c r="B63" s="108"/>
      <c r="C63" s="108"/>
      <c r="D63" s="108"/>
      <c r="E63" s="108"/>
      <c r="F63" s="108"/>
      <c r="G63" s="108"/>
      <c r="H63" s="108"/>
      <c r="I63" s="108"/>
      <c r="J63" s="108"/>
      <c r="K63" s="108"/>
      <c r="L63" s="108"/>
      <c r="M63" s="108"/>
      <c r="N63" s="108"/>
      <c r="O63" s="108"/>
      <c r="P63" s="108"/>
      <c r="Q63" s="108"/>
      <c r="R63" s="108"/>
      <c r="S63" s="108"/>
      <c r="T63" s="108"/>
      <c r="U63" s="108"/>
      <c r="V63" s="108"/>
      <c r="W63" s="108"/>
      <c r="X63" s="108"/>
    </row>
    <row r="64" spans="2:24" ht="18" customHeight="1" x14ac:dyDescent="0.15">
      <c r="B64" s="108"/>
      <c r="C64" s="108"/>
      <c r="D64" s="108"/>
      <c r="E64" s="108"/>
      <c r="F64" s="108"/>
      <c r="G64" s="108"/>
      <c r="H64" s="108"/>
      <c r="I64" s="108"/>
      <c r="J64" s="108"/>
      <c r="K64" s="108"/>
      <c r="L64" s="108"/>
      <c r="M64" s="108"/>
      <c r="N64" s="108"/>
      <c r="O64" s="108"/>
      <c r="P64" s="108"/>
      <c r="Q64" s="108"/>
      <c r="R64" s="108"/>
      <c r="S64" s="108"/>
      <c r="T64" s="108"/>
      <c r="U64" s="108"/>
      <c r="V64" s="108"/>
      <c r="W64" s="108"/>
      <c r="X64" s="108"/>
    </row>
    <row r="65" spans="2:24" ht="18" customHeight="1" x14ac:dyDescent="0.15">
      <c r="B65" s="108"/>
      <c r="C65" s="108"/>
      <c r="D65" s="108"/>
      <c r="E65" s="108"/>
      <c r="F65" s="108"/>
      <c r="G65" s="108"/>
      <c r="H65" s="108"/>
      <c r="I65" s="108"/>
      <c r="J65" s="108"/>
      <c r="K65" s="108"/>
      <c r="L65" s="108"/>
      <c r="M65" s="108"/>
      <c r="N65" s="108"/>
      <c r="O65" s="108"/>
      <c r="P65" s="108"/>
      <c r="Q65" s="108"/>
      <c r="R65" s="108"/>
      <c r="S65" s="108"/>
      <c r="T65" s="108"/>
      <c r="U65" s="108"/>
      <c r="V65" s="108"/>
      <c r="W65" s="108"/>
      <c r="X65" s="108"/>
    </row>
    <row r="66" spans="2:24" ht="18" customHeight="1" x14ac:dyDescent="0.15">
      <c r="B66" s="108"/>
      <c r="C66" s="108"/>
      <c r="D66" s="108"/>
      <c r="E66" s="108"/>
      <c r="F66" s="108"/>
      <c r="G66" s="108"/>
      <c r="H66" s="108"/>
      <c r="I66" s="108"/>
      <c r="J66" s="108"/>
      <c r="K66" s="108"/>
      <c r="L66" s="108"/>
      <c r="M66" s="108"/>
      <c r="N66" s="108"/>
      <c r="O66" s="108"/>
      <c r="P66" s="108"/>
      <c r="Q66" s="108"/>
      <c r="R66" s="108"/>
      <c r="S66" s="108"/>
      <c r="T66" s="108"/>
      <c r="U66" s="108"/>
      <c r="V66" s="108"/>
      <c r="W66" s="108"/>
      <c r="X66" s="108"/>
    </row>
    <row r="67" spans="2:24" ht="18" customHeight="1" x14ac:dyDescent="0.15">
      <c r="B67" s="108"/>
      <c r="C67" s="108"/>
      <c r="D67" s="108"/>
      <c r="E67" s="108"/>
      <c r="F67" s="108"/>
      <c r="G67" s="108"/>
      <c r="H67" s="108"/>
      <c r="I67" s="108"/>
      <c r="J67" s="108"/>
      <c r="K67" s="108"/>
      <c r="L67" s="108"/>
      <c r="M67" s="108"/>
      <c r="N67" s="108"/>
      <c r="O67" s="108"/>
      <c r="P67" s="108"/>
      <c r="Q67" s="108"/>
      <c r="R67" s="108"/>
      <c r="S67" s="108"/>
      <c r="T67" s="108"/>
      <c r="U67" s="108"/>
      <c r="V67" s="108"/>
      <c r="W67" s="108"/>
      <c r="X67" s="108"/>
    </row>
    <row r="68" spans="2:24" ht="18" customHeight="1" x14ac:dyDescent="0.15">
      <c r="B68" s="108"/>
      <c r="C68" s="108"/>
      <c r="D68" s="108"/>
      <c r="E68" s="108"/>
      <c r="F68" s="108"/>
      <c r="G68" s="108"/>
      <c r="H68" s="108"/>
      <c r="I68" s="108"/>
      <c r="J68" s="108"/>
      <c r="K68" s="108"/>
      <c r="L68" s="108"/>
      <c r="M68" s="108"/>
      <c r="N68" s="108"/>
      <c r="O68" s="108"/>
      <c r="P68" s="108"/>
      <c r="Q68" s="108"/>
      <c r="R68" s="108"/>
      <c r="S68" s="108"/>
      <c r="T68" s="108"/>
      <c r="U68" s="108"/>
      <c r="V68" s="108"/>
      <c r="W68" s="108"/>
      <c r="X68" s="108"/>
    </row>
    <row r="69" spans="2:24" ht="18" customHeight="1" x14ac:dyDescent="0.15">
      <c r="B69" s="108"/>
      <c r="C69" s="108"/>
      <c r="D69" s="108"/>
      <c r="E69" s="108"/>
      <c r="F69" s="108"/>
      <c r="G69" s="108"/>
      <c r="H69" s="108"/>
      <c r="I69" s="108"/>
      <c r="J69" s="108"/>
      <c r="K69" s="108"/>
      <c r="L69" s="108"/>
      <c r="M69" s="108"/>
      <c r="N69" s="108"/>
      <c r="O69" s="108"/>
      <c r="P69" s="108"/>
      <c r="Q69" s="108"/>
      <c r="R69" s="108"/>
      <c r="S69" s="108"/>
      <c r="T69" s="108"/>
      <c r="U69" s="108"/>
      <c r="V69" s="108"/>
      <c r="W69" s="108"/>
      <c r="X69" s="108"/>
    </row>
    <row r="70" spans="2:24" ht="18" customHeight="1" x14ac:dyDescent="0.15">
      <c r="B70" s="108"/>
      <c r="C70" s="108"/>
      <c r="D70" s="108"/>
      <c r="E70" s="108"/>
      <c r="F70" s="108"/>
      <c r="G70" s="108"/>
      <c r="H70" s="108"/>
      <c r="I70" s="108"/>
      <c r="J70" s="108"/>
      <c r="K70" s="108"/>
      <c r="L70" s="108"/>
      <c r="M70" s="108"/>
      <c r="N70" s="108"/>
      <c r="O70" s="108"/>
      <c r="P70" s="108"/>
      <c r="Q70" s="108"/>
      <c r="R70" s="108"/>
      <c r="S70" s="108"/>
      <c r="T70" s="108"/>
      <c r="U70" s="108"/>
      <c r="V70" s="108"/>
      <c r="W70" s="108"/>
      <c r="X70" s="108"/>
    </row>
    <row r="71" spans="2:24" ht="18" customHeight="1" x14ac:dyDescent="0.15">
      <c r="B71" s="108"/>
      <c r="C71" s="108"/>
      <c r="D71" s="108"/>
      <c r="E71" s="108"/>
      <c r="F71" s="108"/>
      <c r="G71" s="108"/>
      <c r="H71" s="108"/>
      <c r="I71" s="108"/>
      <c r="J71" s="108"/>
      <c r="K71" s="108"/>
      <c r="L71" s="108"/>
      <c r="M71" s="108"/>
      <c r="N71" s="108"/>
      <c r="O71" s="108"/>
      <c r="P71" s="108"/>
      <c r="Q71" s="108"/>
      <c r="R71" s="108"/>
      <c r="S71" s="108"/>
      <c r="T71" s="108"/>
      <c r="U71" s="108"/>
      <c r="V71" s="108"/>
      <c r="W71" s="108"/>
      <c r="X71" s="108"/>
    </row>
    <row r="72" spans="2:24" ht="18" customHeight="1" x14ac:dyDescent="0.15">
      <c r="B72" s="108"/>
      <c r="C72" s="108"/>
      <c r="D72" s="108"/>
      <c r="E72" s="108"/>
      <c r="F72" s="108"/>
      <c r="G72" s="108"/>
      <c r="H72" s="108"/>
      <c r="I72" s="108"/>
      <c r="J72" s="108"/>
      <c r="K72" s="108"/>
      <c r="L72" s="108"/>
      <c r="M72" s="108"/>
      <c r="N72" s="108"/>
      <c r="O72" s="108"/>
      <c r="P72" s="108"/>
      <c r="Q72" s="108"/>
      <c r="R72" s="108"/>
      <c r="S72" s="108"/>
      <c r="T72" s="108"/>
      <c r="U72" s="108"/>
      <c r="V72" s="108"/>
      <c r="W72" s="108"/>
      <c r="X72" s="108"/>
    </row>
    <row r="73" spans="2:24" ht="18" customHeight="1" x14ac:dyDescent="0.15">
      <c r="B73" s="108"/>
      <c r="C73" s="108"/>
      <c r="D73" s="108"/>
      <c r="E73" s="108"/>
      <c r="F73" s="108"/>
      <c r="G73" s="108"/>
      <c r="H73" s="108"/>
      <c r="I73" s="108"/>
      <c r="J73" s="108"/>
      <c r="K73" s="108"/>
      <c r="L73" s="108"/>
      <c r="M73" s="108"/>
      <c r="N73" s="108"/>
      <c r="O73" s="108"/>
      <c r="P73" s="108"/>
      <c r="Q73" s="108"/>
      <c r="R73" s="108"/>
      <c r="S73" s="108"/>
      <c r="T73" s="108"/>
      <c r="U73" s="108"/>
      <c r="V73" s="108"/>
      <c r="W73" s="108"/>
      <c r="X73" s="108"/>
    </row>
    <row r="74" spans="2:24" ht="18" customHeight="1" x14ac:dyDescent="0.15">
      <c r="B74" s="108"/>
      <c r="C74" s="108"/>
      <c r="D74" s="108"/>
      <c r="E74" s="108"/>
      <c r="F74" s="108"/>
      <c r="G74" s="108"/>
      <c r="H74" s="108"/>
      <c r="I74" s="108"/>
      <c r="J74" s="108"/>
      <c r="K74" s="108"/>
      <c r="L74" s="108"/>
      <c r="M74" s="108"/>
      <c r="N74" s="108"/>
      <c r="O74" s="108"/>
      <c r="P74" s="108"/>
      <c r="Q74" s="108"/>
      <c r="R74" s="108"/>
      <c r="S74" s="108"/>
      <c r="T74" s="108"/>
      <c r="U74" s="108"/>
      <c r="V74" s="108"/>
      <c r="W74" s="108"/>
      <c r="X74" s="108"/>
    </row>
    <row r="75" spans="2:24" ht="18" customHeight="1" x14ac:dyDescent="0.15">
      <c r="B75" s="108"/>
      <c r="C75" s="108"/>
      <c r="D75" s="108"/>
      <c r="E75" s="108"/>
      <c r="F75" s="108"/>
      <c r="G75" s="108"/>
      <c r="H75" s="108"/>
      <c r="I75" s="108"/>
      <c r="J75" s="108"/>
      <c r="K75" s="108"/>
      <c r="L75" s="108"/>
      <c r="M75" s="108"/>
      <c r="N75" s="108"/>
      <c r="O75" s="108"/>
      <c r="P75" s="108"/>
      <c r="Q75" s="108"/>
      <c r="R75" s="108"/>
      <c r="S75" s="108"/>
      <c r="T75" s="108"/>
      <c r="U75" s="108"/>
      <c r="V75" s="108"/>
      <c r="W75" s="108"/>
      <c r="X75" s="108"/>
    </row>
    <row r="76" spans="2:24" ht="18" customHeight="1" x14ac:dyDescent="0.15">
      <c r="B76" s="108"/>
      <c r="C76" s="108"/>
      <c r="D76" s="108"/>
      <c r="E76" s="108"/>
      <c r="F76" s="108"/>
      <c r="G76" s="108"/>
      <c r="H76" s="108"/>
      <c r="I76" s="108"/>
      <c r="J76" s="108"/>
      <c r="K76" s="108"/>
      <c r="L76" s="108"/>
      <c r="M76" s="108"/>
      <c r="N76" s="108"/>
      <c r="O76" s="108"/>
      <c r="P76" s="108"/>
      <c r="Q76" s="108"/>
      <c r="R76" s="108"/>
      <c r="S76" s="108"/>
      <c r="T76" s="108"/>
      <c r="U76" s="108"/>
      <c r="V76" s="108"/>
      <c r="W76" s="108"/>
      <c r="X76" s="108"/>
    </row>
    <row r="77" spans="2:24" ht="18" customHeight="1" x14ac:dyDescent="0.15">
      <c r="B77" s="108"/>
      <c r="C77" s="108"/>
      <c r="D77" s="108"/>
      <c r="E77" s="108"/>
      <c r="F77" s="108"/>
      <c r="G77" s="108"/>
      <c r="H77" s="108"/>
      <c r="I77" s="108"/>
      <c r="J77" s="108"/>
      <c r="K77" s="108"/>
      <c r="L77" s="108"/>
      <c r="M77" s="108"/>
      <c r="N77" s="108"/>
      <c r="O77" s="108"/>
      <c r="P77" s="108"/>
      <c r="Q77" s="108"/>
      <c r="R77" s="108"/>
      <c r="S77" s="108"/>
      <c r="T77" s="108"/>
      <c r="U77" s="108"/>
      <c r="V77" s="108"/>
      <c r="W77" s="108"/>
      <c r="X77" s="108"/>
    </row>
    <row r="78" spans="2:24" ht="18" customHeight="1" x14ac:dyDescent="0.15">
      <c r="B78" s="108"/>
      <c r="C78" s="108"/>
      <c r="D78" s="108"/>
      <c r="E78" s="108"/>
      <c r="F78" s="108"/>
      <c r="G78" s="108"/>
      <c r="H78" s="108"/>
      <c r="I78" s="108"/>
      <c r="J78" s="108"/>
      <c r="K78" s="108"/>
      <c r="L78" s="108"/>
      <c r="M78" s="108"/>
      <c r="N78" s="108"/>
      <c r="O78" s="108"/>
      <c r="P78" s="108"/>
      <c r="Q78" s="108"/>
      <c r="R78" s="108"/>
      <c r="S78" s="108"/>
      <c r="T78" s="108"/>
      <c r="U78" s="108"/>
      <c r="V78" s="108"/>
      <c r="W78" s="108"/>
      <c r="X78" s="108"/>
    </row>
    <row r="79" spans="2:24" ht="18" customHeight="1" x14ac:dyDescent="0.15">
      <c r="B79" s="108"/>
      <c r="C79" s="108"/>
      <c r="D79" s="108"/>
      <c r="E79" s="108"/>
      <c r="F79" s="108"/>
      <c r="G79" s="108"/>
      <c r="H79" s="108"/>
      <c r="I79" s="108"/>
      <c r="J79" s="108"/>
      <c r="K79" s="108"/>
      <c r="L79" s="108"/>
      <c r="M79" s="108"/>
      <c r="N79" s="108"/>
      <c r="O79" s="108"/>
      <c r="P79" s="108"/>
      <c r="Q79" s="108"/>
      <c r="R79" s="108"/>
      <c r="S79" s="108"/>
      <c r="T79" s="108"/>
      <c r="U79" s="108"/>
      <c r="V79" s="108"/>
      <c r="W79" s="108"/>
      <c r="X79" s="108"/>
    </row>
    <row r="80" spans="2:24" ht="18" customHeight="1" x14ac:dyDescent="0.15">
      <c r="B80" s="108"/>
      <c r="C80" s="108"/>
      <c r="D80" s="108"/>
      <c r="E80" s="108"/>
      <c r="F80" s="108"/>
      <c r="G80" s="108"/>
      <c r="H80" s="108"/>
      <c r="I80" s="108"/>
      <c r="J80" s="108"/>
      <c r="K80" s="108"/>
      <c r="L80" s="108"/>
      <c r="M80" s="108"/>
      <c r="N80" s="108"/>
      <c r="O80" s="108"/>
      <c r="P80" s="108"/>
      <c r="Q80" s="108"/>
      <c r="R80" s="108"/>
      <c r="S80" s="108"/>
      <c r="T80" s="108"/>
      <c r="U80" s="108"/>
      <c r="V80" s="108"/>
      <c r="W80" s="108"/>
      <c r="X80" s="108"/>
    </row>
    <row r="81" spans="2:24" ht="18" customHeight="1" x14ac:dyDescent="0.15">
      <c r="B81" s="108"/>
      <c r="C81" s="108"/>
      <c r="D81" s="108"/>
      <c r="E81" s="108"/>
      <c r="F81" s="108"/>
      <c r="G81" s="108"/>
      <c r="H81" s="108"/>
      <c r="I81" s="108"/>
      <c r="J81" s="108"/>
      <c r="K81" s="108"/>
      <c r="L81" s="108"/>
      <c r="M81" s="108"/>
      <c r="N81" s="108"/>
      <c r="O81" s="108"/>
      <c r="P81" s="108"/>
      <c r="Q81" s="108"/>
      <c r="R81" s="108"/>
      <c r="S81" s="108"/>
      <c r="T81" s="108"/>
      <c r="U81" s="108"/>
      <c r="V81" s="108"/>
      <c r="W81" s="108"/>
      <c r="X81" s="108"/>
    </row>
    <row r="82" spans="2:24" ht="18" customHeight="1" x14ac:dyDescent="0.15">
      <c r="B82" s="108"/>
      <c r="C82" s="108"/>
      <c r="D82" s="108"/>
      <c r="E82" s="108"/>
      <c r="F82" s="108"/>
      <c r="G82" s="108"/>
      <c r="H82" s="108"/>
      <c r="I82" s="108"/>
      <c r="J82" s="108"/>
      <c r="K82" s="108"/>
      <c r="L82" s="108"/>
      <c r="M82" s="108"/>
      <c r="N82" s="108"/>
      <c r="O82" s="108"/>
      <c r="P82" s="108"/>
      <c r="Q82" s="108"/>
      <c r="R82" s="108"/>
      <c r="S82" s="108"/>
      <c r="T82" s="108"/>
      <c r="U82" s="108"/>
      <c r="V82" s="108"/>
      <c r="W82" s="108"/>
      <c r="X82" s="108"/>
    </row>
    <row r="83" spans="2:24" ht="18" customHeight="1" x14ac:dyDescent="0.15">
      <c r="B83" s="108"/>
      <c r="C83" s="108"/>
      <c r="D83" s="108"/>
      <c r="E83" s="108"/>
      <c r="F83" s="108"/>
      <c r="G83" s="108"/>
      <c r="H83" s="108"/>
      <c r="I83" s="108"/>
      <c r="J83" s="108"/>
      <c r="K83" s="108"/>
      <c r="L83" s="108"/>
      <c r="M83" s="108"/>
      <c r="N83" s="108"/>
      <c r="O83" s="108"/>
      <c r="P83" s="108"/>
      <c r="Q83" s="108"/>
      <c r="R83" s="108"/>
      <c r="S83" s="108"/>
      <c r="T83" s="108"/>
      <c r="U83" s="108"/>
      <c r="V83" s="108"/>
      <c r="W83" s="108"/>
      <c r="X83" s="108"/>
    </row>
    <row r="84" spans="2:24" ht="18" customHeight="1" x14ac:dyDescent="0.15">
      <c r="B84" s="108"/>
      <c r="C84" s="108"/>
      <c r="D84" s="108"/>
      <c r="E84" s="108"/>
      <c r="F84" s="108"/>
      <c r="G84" s="108"/>
      <c r="H84" s="108"/>
      <c r="I84" s="108"/>
      <c r="J84" s="108"/>
      <c r="K84" s="108"/>
      <c r="L84" s="108"/>
      <c r="M84" s="108"/>
      <c r="N84" s="108"/>
      <c r="O84" s="108"/>
      <c r="P84" s="108"/>
      <c r="Q84" s="108"/>
      <c r="R84" s="108"/>
      <c r="S84" s="108"/>
      <c r="T84" s="108"/>
      <c r="U84" s="108"/>
      <c r="V84" s="108"/>
      <c r="W84" s="108"/>
      <c r="X84" s="108"/>
    </row>
    <row r="85" spans="2:24" ht="18" customHeight="1" x14ac:dyDescent="0.15">
      <c r="B85" s="108"/>
      <c r="C85" s="108"/>
      <c r="D85" s="108"/>
      <c r="E85" s="108"/>
      <c r="F85" s="108"/>
      <c r="G85" s="108"/>
      <c r="H85" s="108"/>
      <c r="I85" s="108"/>
      <c r="J85" s="108"/>
      <c r="K85" s="108"/>
      <c r="L85" s="108"/>
      <c r="M85" s="108"/>
      <c r="N85" s="108"/>
      <c r="O85" s="108"/>
      <c r="P85" s="108"/>
      <c r="Q85" s="108"/>
      <c r="R85" s="108"/>
      <c r="S85" s="108"/>
      <c r="T85" s="108"/>
      <c r="U85" s="108"/>
      <c r="V85" s="108"/>
      <c r="W85" s="108"/>
      <c r="X85" s="108"/>
    </row>
    <row r="86" spans="2:24" ht="18" customHeight="1" x14ac:dyDescent="0.15">
      <c r="B86" s="108"/>
      <c r="C86" s="108"/>
      <c r="D86" s="108"/>
      <c r="E86" s="108"/>
      <c r="F86" s="108"/>
      <c r="G86" s="108"/>
      <c r="H86" s="108"/>
      <c r="I86" s="108"/>
      <c r="J86" s="108"/>
      <c r="K86" s="108"/>
      <c r="L86" s="108"/>
      <c r="M86" s="108"/>
      <c r="N86" s="108"/>
      <c r="O86" s="108"/>
      <c r="P86" s="108"/>
      <c r="Q86" s="108"/>
      <c r="R86" s="108"/>
      <c r="S86" s="108"/>
      <c r="T86" s="108"/>
      <c r="U86" s="108"/>
      <c r="V86" s="108"/>
      <c r="W86" s="108"/>
      <c r="X86" s="108"/>
    </row>
    <row r="87" spans="2:24" ht="18" customHeight="1" x14ac:dyDescent="0.15">
      <c r="B87" s="108"/>
      <c r="C87" s="108"/>
      <c r="D87" s="108"/>
      <c r="E87" s="108"/>
      <c r="F87" s="108"/>
      <c r="G87" s="108"/>
      <c r="H87" s="108"/>
      <c r="I87" s="108"/>
      <c r="J87" s="108"/>
      <c r="K87" s="108"/>
      <c r="L87" s="108"/>
      <c r="M87" s="108"/>
      <c r="N87" s="108"/>
      <c r="O87" s="108"/>
      <c r="P87" s="108"/>
      <c r="Q87" s="108"/>
      <c r="R87" s="108"/>
      <c r="S87" s="108"/>
      <c r="T87" s="108"/>
      <c r="U87" s="108"/>
      <c r="V87" s="108"/>
      <c r="W87" s="108"/>
      <c r="X87" s="108"/>
    </row>
  </sheetData>
  <sheetProtection sheet="1" objects="1" scenarios="1" selectLockedCells="1"/>
  <dataConsolidate/>
  <mergeCells count="213">
    <mergeCell ref="O12:P12"/>
    <mergeCell ref="Q12:R12"/>
    <mergeCell ref="S12:T12"/>
    <mergeCell ref="S42:X42"/>
    <mergeCell ref="H37:I37"/>
    <mergeCell ref="J37:K37"/>
    <mergeCell ref="L37:M37"/>
    <mergeCell ref="O10:P10"/>
    <mergeCell ref="Q10:R10"/>
    <mergeCell ref="S10:T10"/>
    <mergeCell ref="G11:H11"/>
    <mergeCell ref="I11:J11"/>
    <mergeCell ref="K11:L11"/>
    <mergeCell ref="M11:N11"/>
    <mergeCell ref="O11:P11"/>
    <mergeCell ref="Q11:R11"/>
    <mergeCell ref="S11:T11"/>
    <mergeCell ref="J33:K33"/>
    <mergeCell ref="L33:M33"/>
    <mergeCell ref="J34:K34"/>
    <mergeCell ref="L34:M34"/>
    <mergeCell ref="J35:K35"/>
    <mergeCell ref="L35:M35"/>
    <mergeCell ref="J36:K36"/>
    <mergeCell ref="G10:H10"/>
    <mergeCell ref="I10:J10"/>
    <mergeCell ref="K10:L10"/>
    <mergeCell ref="M10:N10"/>
    <mergeCell ref="G12:H12"/>
    <mergeCell ref="I12:J12"/>
    <mergeCell ref="K12:L12"/>
    <mergeCell ref="M12:N12"/>
    <mergeCell ref="J28:K28"/>
    <mergeCell ref="L28:M28"/>
    <mergeCell ref="H28:I28"/>
    <mergeCell ref="H33:I33"/>
    <mergeCell ref="H34:I34"/>
    <mergeCell ref="H35:I35"/>
    <mergeCell ref="H36:I36"/>
    <mergeCell ref="H27:I27"/>
    <mergeCell ref="J27:K27"/>
    <mergeCell ref="L27:M27"/>
    <mergeCell ref="N26:S26"/>
    <mergeCell ref="J21:K21"/>
    <mergeCell ref="M21:N21"/>
    <mergeCell ref="P21:Q21"/>
    <mergeCell ref="S21:T21"/>
    <mergeCell ref="T29:V29"/>
    <mergeCell ref="T30:V30"/>
    <mergeCell ref="T31:V31"/>
    <mergeCell ref="T32:V32"/>
    <mergeCell ref="R35:S35"/>
    <mergeCell ref="N36:O36"/>
    <mergeCell ref="P36:Q36"/>
    <mergeCell ref="R36:S36"/>
    <mergeCell ref="N31:O31"/>
    <mergeCell ref="P31:Q31"/>
    <mergeCell ref="R31:S31"/>
    <mergeCell ref="N32:O32"/>
    <mergeCell ref="S20:U20"/>
    <mergeCell ref="J23:L24"/>
    <mergeCell ref="M23:O24"/>
    <mergeCell ref="P23:R24"/>
    <mergeCell ref="S23:U24"/>
    <mergeCell ref="V23:X24"/>
    <mergeCell ref="E22:I22"/>
    <mergeCell ref="J22:L22"/>
    <mergeCell ref="B16:D25"/>
    <mergeCell ref="E16:I16"/>
    <mergeCell ref="M22:O22"/>
    <mergeCell ref="P22:R22"/>
    <mergeCell ref="E25:X25"/>
    <mergeCell ref="V16:X16"/>
    <mergeCell ref="S16:U16"/>
    <mergeCell ref="P16:R16"/>
    <mergeCell ref="M16:O16"/>
    <mergeCell ref="J16:L16"/>
    <mergeCell ref="E18:I18"/>
    <mergeCell ref="E19:I19"/>
    <mergeCell ref="E20:I20"/>
    <mergeCell ref="E21:I21"/>
    <mergeCell ref="V19:X19"/>
    <mergeCell ref="V20:X20"/>
    <mergeCell ref="T8:W8"/>
    <mergeCell ref="S7:X7"/>
    <mergeCell ref="T9:W9"/>
    <mergeCell ref="R27:S27"/>
    <mergeCell ref="E17:I17"/>
    <mergeCell ref="J17:L17"/>
    <mergeCell ref="J18:L18"/>
    <mergeCell ref="J19:L19"/>
    <mergeCell ref="J20:L20"/>
    <mergeCell ref="M17:O17"/>
    <mergeCell ref="P17:R17"/>
    <mergeCell ref="S17:U17"/>
    <mergeCell ref="V17:X17"/>
    <mergeCell ref="M18:O18"/>
    <mergeCell ref="P18:R18"/>
    <mergeCell ref="S18:U18"/>
    <mergeCell ref="V18:X18"/>
    <mergeCell ref="M19:O19"/>
    <mergeCell ref="P19:R19"/>
    <mergeCell ref="S19:U19"/>
    <mergeCell ref="Q9:R9"/>
    <mergeCell ref="E9:H9"/>
    <mergeCell ref="I9:L9"/>
    <mergeCell ref="M9:P9"/>
    <mergeCell ref="B4:X4"/>
    <mergeCell ref="G15:X15"/>
    <mergeCell ref="T40:V40"/>
    <mergeCell ref="T41:V41"/>
    <mergeCell ref="B26:D37"/>
    <mergeCell ref="B38:D45"/>
    <mergeCell ref="E43:X45"/>
    <mergeCell ref="T34:U34"/>
    <mergeCell ref="T35:U35"/>
    <mergeCell ref="T36:U36"/>
    <mergeCell ref="T37:U37"/>
    <mergeCell ref="T26:X26"/>
    <mergeCell ref="Q40:S40"/>
    <mergeCell ref="E41:G41"/>
    <mergeCell ref="H41:J41"/>
    <mergeCell ref="K41:M41"/>
    <mergeCell ref="N41:P41"/>
    <mergeCell ref="Q41:S41"/>
    <mergeCell ref="E40:G40"/>
    <mergeCell ref="H40:J40"/>
    <mergeCell ref="K40:M40"/>
    <mergeCell ref="N40:P40"/>
    <mergeCell ref="T33:V33"/>
    <mergeCell ref="T28:V28"/>
    <mergeCell ref="E37:G37"/>
    <mergeCell ref="N37:O37"/>
    <mergeCell ref="P37:Q37"/>
    <mergeCell ref="R37:S37"/>
    <mergeCell ref="E34:G34"/>
    <mergeCell ref="E35:G35"/>
    <mergeCell ref="E36:G36"/>
    <mergeCell ref="N35:O35"/>
    <mergeCell ref="P35:Q35"/>
    <mergeCell ref="N34:O34"/>
    <mergeCell ref="P34:Q34"/>
    <mergeCell ref="R34:S34"/>
    <mergeCell ref="L36:M36"/>
    <mergeCell ref="P32:Q32"/>
    <mergeCell ref="R32:S32"/>
    <mergeCell ref="E29:G29"/>
    <mergeCell ref="N29:O29"/>
    <mergeCell ref="P29:Q29"/>
    <mergeCell ref="R29:S29"/>
    <mergeCell ref="E30:G30"/>
    <mergeCell ref="E31:G31"/>
    <mergeCell ref="E32:G32"/>
    <mergeCell ref="J29:K29"/>
    <mergeCell ref="L29:M29"/>
    <mergeCell ref="J30:K30"/>
    <mergeCell ref="L30:M30"/>
    <mergeCell ref="J31:K31"/>
    <mergeCell ref="L31:M31"/>
    <mergeCell ref="J32:K32"/>
    <mergeCell ref="L32:M32"/>
    <mergeCell ref="H29:I29"/>
    <mergeCell ref="H30:I30"/>
    <mergeCell ref="H31:I31"/>
    <mergeCell ref="H32:I32"/>
    <mergeCell ref="E33:G33"/>
    <mergeCell ref="N33:O33"/>
    <mergeCell ref="P33:Q33"/>
    <mergeCell ref="R33:S33"/>
    <mergeCell ref="N30:O30"/>
    <mergeCell ref="P30:Q30"/>
    <mergeCell ref="R30:S30"/>
    <mergeCell ref="Q7:R7"/>
    <mergeCell ref="E7:H7"/>
    <mergeCell ref="I7:L7"/>
    <mergeCell ref="M7:P7"/>
    <mergeCell ref="E8:H8"/>
    <mergeCell ref="I8:L8"/>
    <mergeCell ref="M8:P8"/>
    <mergeCell ref="E26:G27"/>
    <mergeCell ref="N28:O28"/>
    <mergeCell ref="P28:Q28"/>
    <mergeCell ref="R28:S28"/>
    <mergeCell ref="E28:G28"/>
    <mergeCell ref="H26:M26"/>
    <mergeCell ref="N27:O27"/>
    <mergeCell ref="P27:Q27"/>
    <mergeCell ref="M20:O20"/>
    <mergeCell ref="P20:R20"/>
    <mergeCell ref="V21:W21"/>
    <mergeCell ref="S22:U22"/>
    <mergeCell ref="V22:X22"/>
    <mergeCell ref="E23:I23"/>
    <mergeCell ref="E24:I24"/>
    <mergeCell ref="Q8:R8"/>
    <mergeCell ref="E6:X6"/>
    <mergeCell ref="S5:T5"/>
    <mergeCell ref="B7:D8"/>
    <mergeCell ref="B9:D9"/>
    <mergeCell ref="B10:D12"/>
    <mergeCell ref="B13:D15"/>
    <mergeCell ref="B6:D6"/>
    <mergeCell ref="B5:D5"/>
    <mergeCell ref="E5:R5"/>
    <mergeCell ref="E13:F13"/>
    <mergeCell ref="O13:P13"/>
    <mergeCell ref="E14:F14"/>
    <mergeCell ref="O14:P14"/>
    <mergeCell ref="J14:K14"/>
    <mergeCell ref="J13:K13"/>
    <mergeCell ref="E15:F15"/>
    <mergeCell ref="E11:F11"/>
    <mergeCell ref="E12:F12"/>
  </mergeCells>
  <phoneticPr fontId="2"/>
  <conditionalFormatting sqref="E6 E5:T5 V5 G11 G15:X15 W28:X32 E41:S41 E43 E8:P9 J21 E24 J16:X16 N28:Q36 E28:H36 J28:J36 L28:L36 I11:I12 K11:K12 M11:M12 O11:O12 Q11:Q12 G13:P14">
    <cfRule type="containsBlanks" dxfId="21" priority="21">
      <formula>LEN(TRIM(E5))=0</formula>
    </cfRule>
  </conditionalFormatting>
  <conditionalFormatting sqref="J17:X20">
    <cfRule type="containsBlanks" dxfId="20" priority="11">
      <formula>LEN(TRIM(J17))=0</formula>
    </cfRule>
  </conditionalFormatting>
  <conditionalFormatting sqref="J23 J22:X22 M23 P23 S23 V23">
    <cfRule type="containsBlanks" dxfId="19" priority="10">
      <formula>LEN(TRIM(J22))=0</formula>
    </cfRule>
  </conditionalFormatting>
  <conditionalFormatting sqref="M21">
    <cfRule type="containsBlanks" dxfId="18" priority="9">
      <formula>LEN(TRIM(M21))=0</formula>
    </cfRule>
  </conditionalFormatting>
  <conditionalFormatting sqref="P21">
    <cfRule type="containsBlanks" dxfId="17" priority="8">
      <formula>LEN(TRIM(P21))=0</formula>
    </cfRule>
  </conditionalFormatting>
  <conditionalFormatting sqref="S21">
    <cfRule type="containsBlanks" dxfId="16" priority="7">
      <formula>LEN(TRIM(S21))=0</formula>
    </cfRule>
  </conditionalFormatting>
  <conditionalFormatting sqref="V21">
    <cfRule type="containsBlanks" dxfId="15" priority="5">
      <formula>LEN(TRIM(V21))=0</formula>
    </cfRule>
  </conditionalFormatting>
  <dataValidations count="2">
    <dataValidation type="whole" operator="equal" allowBlank="1" showInputMessage="1" showErrorMessage="1" sqref="T41:V41">
      <formula1>N37</formula1>
    </dataValidation>
    <dataValidation type="list" allowBlank="1" showInputMessage="1" showErrorMessage="1" sqref="J22:X22 J17:X20 J23 M23 P23 S23 V23">
      <formula1>"○,×"</formula1>
    </dataValidation>
  </dataValidations>
  <printOptions horizontalCentered="1"/>
  <pageMargins left="0.70866141732283472" right="0.70866141732283472" top="0.39370078740157483" bottom="0.39370078740157483" header="0.31496062992125984" footer="0.31496062992125984"/>
  <pageSetup paperSize="9" scale="96" fitToHeight="0" orientation="portrait" blackAndWhite="1" r:id="rId1"/>
  <drawing r:id="rId2"/>
</worksheet>
</file>

<file path=xl/worksheets/sheet9.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tabColor rgb="FFFFC000"/>
  </sheetPr>
  <dimension ref="B1:V37"/>
  <sheetViews>
    <sheetView view="pageBreakPreview" zoomScale="70" zoomScaleNormal="100" zoomScaleSheetLayoutView="70" zoomScalePageLayoutView="85" workbookViewId="0"/>
  </sheetViews>
  <sheetFormatPr defaultColWidth="3.625" defaultRowHeight="15" customHeight="1" x14ac:dyDescent="0.15"/>
  <sheetData>
    <row r="1" spans="2:22" s="5" customFormat="1" ht="15" customHeight="1" x14ac:dyDescent="0.15">
      <c r="B1" s="5" t="s">
        <v>641</v>
      </c>
      <c r="G1" s="994" t="s">
        <v>642</v>
      </c>
      <c r="H1" s="994"/>
      <c r="I1" s="994"/>
      <c r="J1" s="994"/>
      <c r="K1" s="994"/>
      <c r="L1" s="994"/>
      <c r="M1" s="994"/>
      <c r="N1" s="994"/>
      <c r="O1" s="994"/>
      <c r="P1" s="994"/>
      <c r="Q1" s="994"/>
      <c r="R1" s="994"/>
    </row>
    <row r="2" spans="2:22" s="5" customFormat="1" ht="15" customHeight="1" x14ac:dyDescent="0.15">
      <c r="B2" s="279"/>
      <c r="G2" s="994"/>
      <c r="H2" s="994"/>
      <c r="I2" s="994"/>
      <c r="J2" s="994"/>
      <c r="K2" s="994"/>
      <c r="L2" s="994"/>
      <c r="M2" s="994"/>
      <c r="N2" s="994"/>
      <c r="O2" s="994"/>
      <c r="P2" s="994"/>
      <c r="Q2" s="994"/>
      <c r="R2" s="994"/>
    </row>
    <row r="4" spans="2:22" ht="15" customHeight="1" x14ac:dyDescent="0.15">
      <c r="C4" s="280" t="s">
        <v>644</v>
      </c>
    </row>
    <row r="5" spans="2:22" ht="15" customHeight="1" x14ac:dyDescent="0.15">
      <c r="C5" s="280" t="s">
        <v>645</v>
      </c>
    </row>
    <row r="8" spans="2:22" ht="27" customHeight="1" x14ac:dyDescent="0.15">
      <c r="C8" s="983" t="s">
        <v>652</v>
      </c>
      <c r="D8" s="984"/>
      <c r="E8" s="984"/>
      <c r="F8" s="985"/>
      <c r="G8" s="992" t="s">
        <v>643</v>
      </c>
      <c r="H8" s="993"/>
      <c r="I8" s="993"/>
      <c r="J8" s="995"/>
      <c r="K8" s="992" t="s">
        <v>647</v>
      </c>
      <c r="L8" s="993"/>
      <c r="M8" s="993"/>
      <c r="N8" s="993" t="s">
        <v>650</v>
      </c>
      <c r="O8" s="993"/>
      <c r="P8" s="326"/>
      <c r="Q8" s="281" t="s">
        <v>147</v>
      </c>
      <c r="R8" s="326"/>
      <c r="S8" s="281" t="s">
        <v>601</v>
      </c>
      <c r="T8" s="326"/>
      <c r="U8" s="281" t="s">
        <v>651</v>
      </c>
      <c r="V8" s="282"/>
    </row>
    <row r="9" spans="2:22" ht="27" customHeight="1" x14ac:dyDescent="0.15">
      <c r="C9" s="986"/>
      <c r="D9" s="987"/>
      <c r="E9" s="987"/>
      <c r="F9" s="988"/>
      <c r="G9" s="992" t="s">
        <v>646</v>
      </c>
      <c r="H9" s="993"/>
      <c r="I9" s="993"/>
      <c r="J9" s="995"/>
      <c r="K9" s="283"/>
      <c r="L9" s="327"/>
      <c r="M9" s="281" t="s">
        <v>648</v>
      </c>
      <c r="N9" s="281"/>
      <c r="O9" s="281"/>
      <c r="P9" s="283"/>
      <c r="Q9" s="327"/>
      <c r="R9" s="281" t="s">
        <v>649</v>
      </c>
      <c r="S9" s="281"/>
      <c r="T9" s="281"/>
      <c r="U9" s="281"/>
      <c r="V9" s="282"/>
    </row>
    <row r="10" spans="2:22" ht="15" customHeight="1" x14ac:dyDescent="0.15">
      <c r="C10" s="986"/>
      <c r="D10" s="987"/>
      <c r="E10" s="987"/>
      <c r="F10" s="988"/>
      <c r="G10" s="974"/>
      <c r="H10" s="975"/>
      <c r="I10" s="975"/>
      <c r="J10" s="975"/>
      <c r="K10" s="975"/>
      <c r="L10" s="975"/>
      <c r="M10" s="975"/>
      <c r="N10" s="975"/>
      <c r="O10" s="975"/>
      <c r="P10" s="975"/>
      <c r="Q10" s="975"/>
      <c r="R10" s="975"/>
      <c r="S10" s="975"/>
      <c r="T10" s="975"/>
      <c r="U10" s="975"/>
      <c r="V10" s="976"/>
    </row>
    <row r="11" spans="2:22" ht="15" customHeight="1" x14ac:dyDescent="0.15">
      <c r="C11" s="986"/>
      <c r="D11" s="987"/>
      <c r="E11" s="987"/>
      <c r="F11" s="988"/>
      <c r="G11" s="977"/>
      <c r="H11" s="978"/>
      <c r="I11" s="978"/>
      <c r="J11" s="978"/>
      <c r="K11" s="978"/>
      <c r="L11" s="978"/>
      <c r="M11" s="978"/>
      <c r="N11" s="978"/>
      <c r="O11" s="978"/>
      <c r="P11" s="978"/>
      <c r="Q11" s="978"/>
      <c r="R11" s="978"/>
      <c r="S11" s="978"/>
      <c r="T11" s="978"/>
      <c r="U11" s="978"/>
      <c r="V11" s="979"/>
    </row>
    <row r="12" spans="2:22" ht="15" customHeight="1" x14ac:dyDescent="0.15">
      <c r="C12" s="986"/>
      <c r="D12" s="987"/>
      <c r="E12" s="987"/>
      <c r="F12" s="988"/>
      <c r="G12" s="977"/>
      <c r="H12" s="978"/>
      <c r="I12" s="978"/>
      <c r="J12" s="978"/>
      <c r="K12" s="978"/>
      <c r="L12" s="978"/>
      <c r="M12" s="978"/>
      <c r="N12" s="978"/>
      <c r="O12" s="978"/>
      <c r="P12" s="978"/>
      <c r="Q12" s="978"/>
      <c r="R12" s="978"/>
      <c r="S12" s="978"/>
      <c r="T12" s="978"/>
      <c r="U12" s="978"/>
      <c r="V12" s="979"/>
    </row>
    <row r="13" spans="2:22" ht="15" customHeight="1" x14ac:dyDescent="0.15">
      <c r="C13" s="986"/>
      <c r="D13" s="987"/>
      <c r="E13" s="987"/>
      <c r="F13" s="988"/>
      <c r="G13" s="977"/>
      <c r="H13" s="978"/>
      <c r="I13" s="978"/>
      <c r="J13" s="978"/>
      <c r="K13" s="978"/>
      <c r="L13" s="978"/>
      <c r="M13" s="978"/>
      <c r="N13" s="978"/>
      <c r="O13" s="978"/>
      <c r="P13" s="978"/>
      <c r="Q13" s="978"/>
      <c r="R13" s="978"/>
      <c r="S13" s="978"/>
      <c r="T13" s="978"/>
      <c r="U13" s="978"/>
      <c r="V13" s="979"/>
    </row>
    <row r="14" spans="2:22" ht="15" customHeight="1" x14ac:dyDescent="0.15">
      <c r="C14" s="986"/>
      <c r="D14" s="987"/>
      <c r="E14" s="987"/>
      <c r="F14" s="988"/>
      <c r="G14" s="977"/>
      <c r="H14" s="978"/>
      <c r="I14" s="978"/>
      <c r="J14" s="978"/>
      <c r="K14" s="978"/>
      <c r="L14" s="978"/>
      <c r="M14" s="978"/>
      <c r="N14" s="978"/>
      <c r="O14" s="978"/>
      <c r="P14" s="978"/>
      <c r="Q14" s="978"/>
      <c r="R14" s="978"/>
      <c r="S14" s="978"/>
      <c r="T14" s="978"/>
      <c r="U14" s="978"/>
      <c r="V14" s="979"/>
    </row>
    <row r="15" spans="2:22" ht="15" customHeight="1" x14ac:dyDescent="0.15">
      <c r="C15" s="986"/>
      <c r="D15" s="987"/>
      <c r="E15" s="987"/>
      <c r="F15" s="988"/>
      <c r="G15" s="977"/>
      <c r="H15" s="978"/>
      <c r="I15" s="978"/>
      <c r="J15" s="978"/>
      <c r="K15" s="978"/>
      <c r="L15" s="978"/>
      <c r="M15" s="978"/>
      <c r="N15" s="978"/>
      <c r="O15" s="978"/>
      <c r="P15" s="978"/>
      <c r="Q15" s="978"/>
      <c r="R15" s="978"/>
      <c r="S15" s="978"/>
      <c r="T15" s="978"/>
      <c r="U15" s="978"/>
      <c r="V15" s="979"/>
    </row>
    <row r="16" spans="2:22" ht="15" customHeight="1" x14ac:dyDescent="0.15">
      <c r="C16" s="986"/>
      <c r="D16" s="987"/>
      <c r="E16" s="987"/>
      <c r="F16" s="988"/>
      <c r="G16" s="977"/>
      <c r="H16" s="978"/>
      <c r="I16" s="978"/>
      <c r="J16" s="978"/>
      <c r="K16" s="978"/>
      <c r="L16" s="978"/>
      <c r="M16" s="978"/>
      <c r="N16" s="978"/>
      <c r="O16" s="978"/>
      <c r="P16" s="978"/>
      <c r="Q16" s="978"/>
      <c r="R16" s="978"/>
      <c r="S16" s="978"/>
      <c r="T16" s="978"/>
      <c r="U16" s="978"/>
      <c r="V16" s="979"/>
    </row>
    <row r="17" spans="3:22" ht="15" customHeight="1" x14ac:dyDescent="0.15">
      <c r="C17" s="986"/>
      <c r="D17" s="987"/>
      <c r="E17" s="987"/>
      <c r="F17" s="988"/>
      <c r="G17" s="977"/>
      <c r="H17" s="978"/>
      <c r="I17" s="978"/>
      <c r="J17" s="978"/>
      <c r="K17" s="978"/>
      <c r="L17" s="978"/>
      <c r="M17" s="978"/>
      <c r="N17" s="978"/>
      <c r="O17" s="978"/>
      <c r="P17" s="978"/>
      <c r="Q17" s="978"/>
      <c r="R17" s="978"/>
      <c r="S17" s="978"/>
      <c r="T17" s="978"/>
      <c r="U17" s="978"/>
      <c r="V17" s="979"/>
    </row>
    <row r="18" spans="3:22" ht="15" customHeight="1" x14ac:dyDescent="0.15">
      <c r="C18" s="986"/>
      <c r="D18" s="987"/>
      <c r="E18" s="987"/>
      <c r="F18" s="988"/>
      <c r="G18" s="977"/>
      <c r="H18" s="978"/>
      <c r="I18" s="978"/>
      <c r="J18" s="978"/>
      <c r="K18" s="978"/>
      <c r="L18" s="978"/>
      <c r="M18" s="978"/>
      <c r="N18" s="978"/>
      <c r="O18" s="978"/>
      <c r="P18" s="978"/>
      <c r="Q18" s="978"/>
      <c r="R18" s="978"/>
      <c r="S18" s="978"/>
      <c r="T18" s="978"/>
      <c r="U18" s="978"/>
      <c r="V18" s="979"/>
    </row>
    <row r="19" spans="3:22" ht="15" customHeight="1" x14ac:dyDescent="0.15">
      <c r="C19" s="986"/>
      <c r="D19" s="987"/>
      <c r="E19" s="987"/>
      <c r="F19" s="988"/>
      <c r="G19" s="977"/>
      <c r="H19" s="978"/>
      <c r="I19" s="978"/>
      <c r="J19" s="978"/>
      <c r="K19" s="978"/>
      <c r="L19" s="978"/>
      <c r="M19" s="978"/>
      <c r="N19" s="978"/>
      <c r="O19" s="978"/>
      <c r="P19" s="978"/>
      <c r="Q19" s="978"/>
      <c r="R19" s="978"/>
      <c r="S19" s="978"/>
      <c r="T19" s="978"/>
      <c r="U19" s="978"/>
      <c r="V19" s="979"/>
    </row>
    <row r="20" spans="3:22" ht="15" customHeight="1" x14ac:dyDescent="0.15">
      <c r="C20" s="986"/>
      <c r="D20" s="987"/>
      <c r="E20" s="987"/>
      <c r="F20" s="988"/>
      <c r="G20" s="977"/>
      <c r="H20" s="978"/>
      <c r="I20" s="978"/>
      <c r="J20" s="978"/>
      <c r="K20" s="978"/>
      <c r="L20" s="978"/>
      <c r="M20" s="978"/>
      <c r="N20" s="978"/>
      <c r="O20" s="978"/>
      <c r="P20" s="978"/>
      <c r="Q20" s="978"/>
      <c r="R20" s="978"/>
      <c r="S20" s="978"/>
      <c r="T20" s="978"/>
      <c r="U20" s="978"/>
      <c r="V20" s="979"/>
    </row>
    <row r="21" spans="3:22" ht="15" customHeight="1" x14ac:dyDescent="0.15">
      <c r="C21" s="986"/>
      <c r="D21" s="987"/>
      <c r="E21" s="987"/>
      <c r="F21" s="988"/>
      <c r="G21" s="977"/>
      <c r="H21" s="978"/>
      <c r="I21" s="978"/>
      <c r="J21" s="978"/>
      <c r="K21" s="978"/>
      <c r="L21" s="978"/>
      <c r="M21" s="978"/>
      <c r="N21" s="978"/>
      <c r="O21" s="978"/>
      <c r="P21" s="978"/>
      <c r="Q21" s="978"/>
      <c r="R21" s="978"/>
      <c r="S21" s="978"/>
      <c r="T21" s="978"/>
      <c r="U21" s="978"/>
      <c r="V21" s="979"/>
    </row>
    <row r="22" spans="3:22" ht="15" customHeight="1" x14ac:dyDescent="0.15">
      <c r="C22" s="986"/>
      <c r="D22" s="987"/>
      <c r="E22" s="987"/>
      <c r="F22" s="988"/>
      <c r="G22" s="977"/>
      <c r="H22" s="978"/>
      <c r="I22" s="978"/>
      <c r="J22" s="978"/>
      <c r="K22" s="978"/>
      <c r="L22" s="978"/>
      <c r="M22" s="978"/>
      <c r="N22" s="978"/>
      <c r="O22" s="978"/>
      <c r="P22" s="978"/>
      <c r="Q22" s="978"/>
      <c r="R22" s="978"/>
      <c r="S22" s="978"/>
      <c r="T22" s="978"/>
      <c r="U22" s="978"/>
      <c r="V22" s="979"/>
    </row>
    <row r="23" spans="3:22" ht="15" customHeight="1" x14ac:dyDescent="0.15">
      <c r="C23" s="986"/>
      <c r="D23" s="987"/>
      <c r="E23" s="987"/>
      <c r="F23" s="988"/>
      <c r="G23" s="977"/>
      <c r="H23" s="978"/>
      <c r="I23" s="978"/>
      <c r="J23" s="978"/>
      <c r="K23" s="978"/>
      <c r="L23" s="978"/>
      <c r="M23" s="978"/>
      <c r="N23" s="978"/>
      <c r="O23" s="978"/>
      <c r="P23" s="978"/>
      <c r="Q23" s="978"/>
      <c r="R23" s="978"/>
      <c r="S23" s="978"/>
      <c r="T23" s="978"/>
      <c r="U23" s="978"/>
      <c r="V23" s="979"/>
    </row>
    <row r="24" spans="3:22" ht="15" customHeight="1" x14ac:dyDescent="0.15">
      <c r="C24" s="986"/>
      <c r="D24" s="987"/>
      <c r="E24" s="987"/>
      <c r="F24" s="988"/>
      <c r="G24" s="977"/>
      <c r="H24" s="978"/>
      <c r="I24" s="978"/>
      <c r="J24" s="978"/>
      <c r="K24" s="978"/>
      <c r="L24" s="978"/>
      <c r="M24" s="978"/>
      <c r="N24" s="978"/>
      <c r="O24" s="978"/>
      <c r="P24" s="978"/>
      <c r="Q24" s="978"/>
      <c r="R24" s="978"/>
      <c r="S24" s="978"/>
      <c r="T24" s="978"/>
      <c r="U24" s="978"/>
      <c r="V24" s="979"/>
    </row>
    <row r="25" spans="3:22" ht="15" customHeight="1" x14ac:dyDescent="0.15">
      <c r="C25" s="986"/>
      <c r="D25" s="987"/>
      <c r="E25" s="987"/>
      <c r="F25" s="988"/>
      <c r="G25" s="977"/>
      <c r="H25" s="978"/>
      <c r="I25" s="978"/>
      <c r="J25" s="978"/>
      <c r="K25" s="978"/>
      <c r="L25" s="978"/>
      <c r="M25" s="978"/>
      <c r="N25" s="978"/>
      <c r="O25" s="978"/>
      <c r="P25" s="978"/>
      <c r="Q25" s="978"/>
      <c r="R25" s="978"/>
      <c r="S25" s="978"/>
      <c r="T25" s="978"/>
      <c r="U25" s="978"/>
      <c r="V25" s="979"/>
    </row>
    <row r="26" spans="3:22" ht="15" customHeight="1" x14ac:dyDescent="0.15">
      <c r="C26" s="986"/>
      <c r="D26" s="987"/>
      <c r="E26" s="987"/>
      <c r="F26" s="988"/>
      <c r="G26" s="977"/>
      <c r="H26" s="978"/>
      <c r="I26" s="978"/>
      <c r="J26" s="978"/>
      <c r="K26" s="978"/>
      <c r="L26" s="978"/>
      <c r="M26" s="978"/>
      <c r="N26" s="978"/>
      <c r="O26" s="978"/>
      <c r="P26" s="978"/>
      <c r="Q26" s="978"/>
      <c r="R26" s="978"/>
      <c r="S26" s="978"/>
      <c r="T26" s="978"/>
      <c r="U26" s="978"/>
      <c r="V26" s="979"/>
    </row>
    <row r="27" spans="3:22" ht="15" customHeight="1" x14ac:dyDescent="0.15">
      <c r="C27" s="986"/>
      <c r="D27" s="987"/>
      <c r="E27" s="987"/>
      <c r="F27" s="988"/>
      <c r="G27" s="977"/>
      <c r="H27" s="978"/>
      <c r="I27" s="978"/>
      <c r="J27" s="978"/>
      <c r="K27" s="978"/>
      <c r="L27" s="978"/>
      <c r="M27" s="978"/>
      <c r="N27" s="978"/>
      <c r="O27" s="978"/>
      <c r="P27" s="978"/>
      <c r="Q27" s="978"/>
      <c r="R27" s="978"/>
      <c r="S27" s="978"/>
      <c r="T27" s="978"/>
      <c r="U27" s="978"/>
      <c r="V27" s="979"/>
    </row>
    <row r="28" spans="3:22" ht="15" customHeight="1" x14ac:dyDescent="0.15">
      <c r="C28" s="986"/>
      <c r="D28" s="987"/>
      <c r="E28" s="987"/>
      <c r="F28" s="988"/>
      <c r="G28" s="977"/>
      <c r="H28" s="978"/>
      <c r="I28" s="978"/>
      <c r="J28" s="978"/>
      <c r="K28" s="978"/>
      <c r="L28" s="978"/>
      <c r="M28" s="978"/>
      <c r="N28" s="978"/>
      <c r="O28" s="978"/>
      <c r="P28" s="978"/>
      <c r="Q28" s="978"/>
      <c r="R28" s="978"/>
      <c r="S28" s="978"/>
      <c r="T28" s="978"/>
      <c r="U28" s="978"/>
      <c r="V28" s="979"/>
    </row>
    <row r="29" spans="3:22" ht="15" customHeight="1" x14ac:dyDescent="0.15">
      <c r="C29" s="986"/>
      <c r="D29" s="987"/>
      <c r="E29" s="987"/>
      <c r="F29" s="988"/>
      <c r="G29" s="977"/>
      <c r="H29" s="978"/>
      <c r="I29" s="978"/>
      <c r="J29" s="978"/>
      <c r="K29" s="978"/>
      <c r="L29" s="978"/>
      <c r="M29" s="978"/>
      <c r="N29" s="978"/>
      <c r="O29" s="978"/>
      <c r="P29" s="978"/>
      <c r="Q29" s="978"/>
      <c r="R29" s="978"/>
      <c r="S29" s="978"/>
      <c r="T29" s="978"/>
      <c r="U29" s="978"/>
      <c r="V29" s="979"/>
    </row>
    <row r="30" spans="3:22" ht="15" customHeight="1" x14ac:dyDescent="0.15">
      <c r="C30" s="986"/>
      <c r="D30" s="987"/>
      <c r="E30" s="987"/>
      <c r="F30" s="988"/>
      <c r="G30" s="977"/>
      <c r="H30" s="978"/>
      <c r="I30" s="978"/>
      <c r="J30" s="978"/>
      <c r="K30" s="978"/>
      <c r="L30" s="978"/>
      <c r="M30" s="978"/>
      <c r="N30" s="978"/>
      <c r="O30" s="978"/>
      <c r="P30" s="978"/>
      <c r="Q30" s="978"/>
      <c r="R30" s="978"/>
      <c r="S30" s="978"/>
      <c r="T30" s="978"/>
      <c r="U30" s="978"/>
      <c r="V30" s="979"/>
    </row>
    <row r="31" spans="3:22" ht="15" customHeight="1" x14ac:dyDescent="0.15">
      <c r="C31" s="986"/>
      <c r="D31" s="987"/>
      <c r="E31" s="987"/>
      <c r="F31" s="988"/>
      <c r="G31" s="977"/>
      <c r="H31" s="978"/>
      <c r="I31" s="978"/>
      <c r="J31" s="978"/>
      <c r="K31" s="978"/>
      <c r="L31" s="978"/>
      <c r="M31" s="978"/>
      <c r="N31" s="978"/>
      <c r="O31" s="978"/>
      <c r="P31" s="978"/>
      <c r="Q31" s="978"/>
      <c r="R31" s="978"/>
      <c r="S31" s="978"/>
      <c r="T31" s="978"/>
      <c r="U31" s="978"/>
      <c r="V31" s="979"/>
    </row>
    <row r="32" spans="3:22" ht="15" customHeight="1" x14ac:dyDescent="0.15">
      <c r="C32" s="986"/>
      <c r="D32" s="987"/>
      <c r="E32" s="987"/>
      <c r="F32" s="988"/>
      <c r="G32" s="977"/>
      <c r="H32" s="978"/>
      <c r="I32" s="978"/>
      <c r="J32" s="978"/>
      <c r="K32" s="978"/>
      <c r="L32" s="978"/>
      <c r="M32" s="978"/>
      <c r="N32" s="978"/>
      <c r="O32" s="978"/>
      <c r="P32" s="978"/>
      <c r="Q32" s="978"/>
      <c r="R32" s="978"/>
      <c r="S32" s="978"/>
      <c r="T32" s="978"/>
      <c r="U32" s="978"/>
      <c r="V32" s="979"/>
    </row>
    <row r="33" spans="3:22" ht="15" customHeight="1" x14ac:dyDescent="0.15">
      <c r="C33" s="986"/>
      <c r="D33" s="987"/>
      <c r="E33" s="987"/>
      <c r="F33" s="988"/>
      <c r="G33" s="977"/>
      <c r="H33" s="978"/>
      <c r="I33" s="978"/>
      <c r="J33" s="978"/>
      <c r="K33" s="978"/>
      <c r="L33" s="978"/>
      <c r="M33" s="978"/>
      <c r="N33" s="978"/>
      <c r="O33" s="978"/>
      <c r="P33" s="978"/>
      <c r="Q33" s="978"/>
      <c r="R33" s="978"/>
      <c r="S33" s="978"/>
      <c r="T33" s="978"/>
      <c r="U33" s="978"/>
      <c r="V33" s="979"/>
    </row>
    <row r="34" spans="3:22" ht="15" customHeight="1" x14ac:dyDescent="0.15">
      <c r="C34" s="986"/>
      <c r="D34" s="987"/>
      <c r="E34" s="987"/>
      <c r="F34" s="988"/>
      <c r="G34" s="977"/>
      <c r="H34" s="978"/>
      <c r="I34" s="978"/>
      <c r="J34" s="978"/>
      <c r="K34" s="978"/>
      <c r="L34" s="978"/>
      <c r="M34" s="978"/>
      <c r="N34" s="978"/>
      <c r="O34" s="978"/>
      <c r="P34" s="978"/>
      <c r="Q34" s="978"/>
      <c r="R34" s="978"/>
      <c r="S34" s="978"/>
      <c r="T34" s="978"/>
      <c r="U34" s="978"/>
      <c r="V34" s="979"/>
    </row>
    <row r="35" spans="3:22" ht="15" customHeight="1" x14ac:dyDescent="0.15">
      <c r="C35" s="986"/>
      <c r="D35" s="987"/>
      <c r="E35" s="987"/>
      <c r="F35" s="988"/>
      <c r="G35" s="977"/>
      <c r="H35" s="978"/>
      <c r="I35" s="978"/>
      <c r="J35" s="978"/>
      <c r="K35" s="978"/>
      <c r="L35" s="978"/>
      <c r="M35" s="978"/>
      <c r="N35" s="978"/>
      <c r="O35" s="978"/>
      <c r="P35" s="978"/>
      <c r="Q35" s="978"/>
      <c r="R35" s="978"/>
      <c r="S35" s="978"/>
      <c r="T35" s="978"/>
      <c r="U35" s="978"/>
      <c r="V35" s="979"/>
    </row>
    <row r="36" spans="3:22" ht="15" customHeight="1" x14ac:dyDescent="0.15">
      <c r="C36" s="986"/>
      <c r="D36" s="987"/>
      <c r="E36" s="987"/>
      <c r="F36" s="988"/>
      <c r="G36" s="977"/>
      <c r="H36" s="978"/>
      <c r="I36" s="978"/>
      <c r="J36" s="978"/>
      <c r="K36" s="978"/>
      <c r="L36" s="978"/>
      <c r="M36" s="978"/>
      <c r="N36" s="978"/>
      <c r="O36" s="978"/>
      <c r="P36" s="978"/>
      <c r="Q36" s="978"/>
      <c r="R36" s="978"/>
      <c r="S36" s="978"/>
      <c r="T36" s="978"/>
      <c r="U36" s="978"/>
      <c r="V36" s="979"/>
    </row>
    <row r="37" spans="3:22" ht="15" customHeight="1" x14ac:dyDescent="0.15">
      <c r="C37" s="989"/>
      <c r="D37" s="990"/>
      <c r="E37" s="990"/>
      <c r="F37" s="991"/>
      <c r="G37" s="980"/>
      <c r="H37" s="981"/>
      <c r="I37" s="981"/>
      <c r="J37" s="981"/>
      <c r="K37" s="981"/>
      <c r="L37" s="981"/>
      <c r="M37" s="981"/>
      <c r="N37" s="981"/>
      <c r="O37" s="981"/>
      <c r="P37" s="981"/>
      <c r="Q37" s="981"/>
      <c r="R37" s="981"/>
      <c r="S37" s="981"/>
      <c r="T37" s="981"/>
      <c r="U37" s="981"/>
      <c r="V37" s="982"/>
    </row>
  </sheetData>
  <sheetProtection sheet="1" objects="1" scenarios="1" selectLockedCells="1"/>
  <mergeCells count="7">
    <mergeCell ref="G10:V37"/>
    <mergeCell ref="C8:F37"/>
    <mergeCell ref="K8:M8"/>
    <mergeCell ref="G1:R2"/>
    <mergeCell ref="G8:J8"/>
    <mergeCell ref="G9:J9"/>
    <mergeCell ref="N8:O8"/>
  </mergeCells>
  <phoneticPr fontId="2"/>
  <conditionalFormatting sqref="L9 Q9">
    <cfRule type="containsBlanks" dxfId="14" priority="2">
      <formula>LEN(TRIM(L9))=0</formula>
    </cfRule>
  </conditionalFormatting>
  <conditionalFormatting sqref="P8 R8 T8">
    <cfRule type="containsBlanks" dxfId="13" priority="1">
      <formula>LEN(TRIM(P8))=0</formula>
    </cfRule>
  </conditionalFormatting>
  <dataValidations count="1">
    <dataValidation type="list" allowBlank="1" showInputMessage="1" showErrorMessage="1" sqref="Q9 L9">
      <formula1>"○,　"</formula1>
    </dataValidation>
  </dataValidations>
  <printOptions horizontalCentered="1"/>
  <pageMargins left="0.70866141732283472" right="0.70866141732283472" top="0.74803149606299213" bottom="0.74803149606299213" header="0.31496062992125984" footer="0.31496062992125984"/>
  <pageSetup paperSize="9" orientation="portrait" blackAndWhite="1" r:id="rId1"/>
  <drawing r:id="rId2"/>
</worksheet>
</file>

<file path=xl/worksheets/sheet10.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mc:Ignorable="x14ac">
  <sheetPr codeName="Sheet5">
    <tabColor rgb="FF92D050"/>
    <pageSetUpPr fitToPage="1"/>
  </sheetPr>
  <dimension ref="A1:AQ35"/>
  <sheetViews>
    <sheetView view="pageBreakPreview" zoomScale="85" zoomScaleNormal="100" zoomScaleSheetLayoutView="85" zoomScalePageLayoutView="115" workbookViewId="0">
      <selection activeCell="Q15" sqref="Q15:S15"/>
    </sheetView>
  </sheetViews>
  <sheetFormatPr defaultColWidth="3.625" defaultRowHeight="18" customHeight="1" x14ac:dyDescent="0.15"/>
  <cols>
    <col min="1" max="8" width="3.625" style="103"/>
    <col min="9" max="9" width="5" style="103" bestFit="1" customWidth="1"/>
    <col min="10" max="10" width="3.625" style="104"/>
    <col min="11" max="11" width="4.25" style="103" customWidth="1"/>
    <col min="12" max="12" width="3.625" style="103"/>
    <col min="13" max="13" width="5" style="104" customWidth="1"/>
    <col min="14" max="25" width="3.625" style="103"/>
    <col min="26" max="33" width="6.5" style="103" customWidth="1"/>
    <col min="34" max="35" width="3.625" style="103"/>
    <col min="36" max="45" width="0" style="103" hidden="1" customWidth="1"/>
    <col min="46" max="16384" width="3.625" style="103"/>
  </cols>
  <sheetData>
    <row r="1" spans="1:43" ht="18" customHeight="1" x14ac:dyDescent="0.15">
      <c r="A1" s="325"/>
      <c r="B1" s="102" t="s">
        <v>475</v>
      </c>
      <c r="Z1" s="105" t="s">
        <v>569</v>
      </c>
      <c r="AJ1" s="103" t="s">
        <v>447</v>
      </c>
      <c r="AL1" s="103" t="s">
        <v>433</v>
      </c>
      <c r="AM1" s="103" t="s">
        <v>435</v>
      </c>
      <c r="AN1" s="103" t="s">
        <v>444</v>
      </c>
      <c r="AO1" s="103" t="s">
        <v>393</v>
      </c>
      <c r="AQ1" s="103" t="s">
        <v>411</v>
      </c>
    </row>
    <row r="2" spans="1:43" ht="18" customHeight="1" x14ac:dyDescent="0.15">
      <c r="A2" s="325"/>
      <c r="B2" s="996" t="s">
        <v>434</v>
      </c>
      <c r="C2" s="996"/>
      <c r="D2" s="996"/>
      <c r="E2" s="996"/>
      <c r="F2" s="996" t="s">
        <v>427</v>
      </c>
      <c r="G2" s="996"/>
      <c r="H2" s="996"/>
      <c r="I2" s="996"/>
      <c r="J2" s="996" t="s">
        <v>430</v>
      </c>
      <c r="K2" s="996"/>
      <c r="L2" s="996"/>
      <c r="M2" s="996"/>
      <c r="N2" s="996" t="s">
        <v>428</v>
      </c>
      <c r="O2" s="996"/>
      <c r="P2" s="996"/>
      <c r="Q2" s="996"/>
      <c r="R2" s="996"/>
      <c r="S2" s="996" t="s">
        <v>429</v>
      </c>
      <c r="T2" s="996"/>
      <c r="U2" s="996"/>
      <c r="V2" s="996"/>
      <c r="W2" s="996"/>
      <c r="X2" s="996"/>
      <c r="Y2" s="90"/>
      <c r="AJ2" s="103" t="s">
        <v>397</v>
      </c>
      <c r="AM2" s="103" t="s">
        <v>436</v>
      </c>
      <c r="AN2" s="103" t="s">
        <v>445</v>
      </c>
      <c r="AO2" s="103" t="s">
        <v>394</v>
      </c>
      <c r="AQ2" s="103" t="s">
        <v>431</v>
      </c>
    </row>
    <row r="3" spans="1:43" ht="18" customHeight="1" x14ac:dyDescent="0.15">
      <c r="A3" s="325"/>
      <c r="B3" s="627"/>
      <c r="C3" s="570"/>
      <c r="D3" s="570"/>
      <c r="E3" s="571"/>
      <c r="F3" s="1020"/>
      <c r="G3" s="1021"/>
      <c r="H3" s="1021"/>
      <c r="I3" s="1022"/>
      <c r="J3" s="150"/>
      <c r="K3" s="731" t="s">
        <v>411</v>
      </c>
      <c r="L3" s="731"/>
      <c r="M3" s="310"/>
      <c r="N3" s="732"/>
      <c r="O3" s="733"/>
      <c r="P3" s="733"/>
      <c r="Q3" s="733"/>
      <c r="R3" s="1017"/>
      <c r="S3" s="1002"/>
      <c r="T3" s="1003"/>
      <c r="U3" s="1003"/>
      <c r="V3" s="1003"/>
      <c r="W3" s="1003"/>
      <c r="X3" s="1004"/>
      <c r="Y3" s="106"/>
      <c r="AJ3" s="103" t="s">
        <v>448</v>
      </c>
      <c r="AN3" s="103" t="s">
        <v>446</v>
      </c>
      <c r="AQ3" s="103" t="s">
        <v>457</v>
      </c>
    </row>
    <row r="4" spans="1:43" ht="18" customHeight="1" x14ac:dyDescent="0.15">
      <c r="A4" s="325"/>
      <c r="B4" s="617"/>
      <c r="C4" s="572"/>
      <c r="D4" s="572"/>
      <c r="E4" s="573"/>
      <c r="F4" s="1023"/>
      <c r="G4" s="712"/>
      <c r="H4" s="712"/>
      <c r="I4" s="1024"/>
      <c r="J4" s="151"/>
      <c r="K4" s="675" t="s">
        <v>431</v>
      </c>
      <c r="L4" s="675"/>
      <c r="M4" s="676"/>
      <c r="N4" s="331" t="s">
        <v>437</v>
      </c>
      <c r="O4" s="1011"/>
      <c r="P4" s="1011"/>
      <c r="Q4" s="1012"/>
      <c r="R4" s="1013"/>
      <c r="S4" s="876"/>
      <c r="T4" s="876"/>
      <c r="U4" s="876"/>
      <c r="V4" s="876"/>
      <c r="W4" s="876"/>
      <c r="X4" s="877"/>
      <c r="Y4" s="106"/>
      <c r="AJ4" s="103" t="s">
        <v>449</v>
      </c>
      <c r="AQ4" s="103" t="s">
        <v>454</v>
      </c>
    </row>
    <row r="5" spans="1:43" ht="18" customHeight="1" x14ac:dyDescent="0.15">
      <c r="A5" s="325"/>
      <c r="B5" s="152"/>
      <c r="C5" s="153"/>
      <c r="D5" s="1018"/>
      <c r="E5" s="1019"/>
      <c r="F5" s="949"/>
      <c r="G5" s="950"/>
      <c r="H5" s="950"/>
      <c r="I5" s="951"/>
      <c r="J5" s="154"/>
      <c r="K5" s="330" t="s">
        <v>164</v>
      </c>
      <c r="L5" s="759"/>
      <c r="M5" s="998"/>
      <c r="N5" s="332" t="s">
        <v>432</v>
      </c>
      <c r="O5" s="1014"/>
      <c r="P5" s="1014"/>
      <c r="Q5" s="1015"/>
      <c r="R5" s="1016"/>
      <c r="S5" s="879"/>
      <c r="T5" s="879"/>
      <c r="U5" s="879"/>
      <c r="V5" s="879"/>
      <c r="W5" s="879"/>
      <c r="X5" s="880"/>
      <c r="Y5" s="106"/>
      <c r="AJ5" s="103" t="s">
        <v>450</v>
      </c>
      <c r="AN5" s="103" t="s">
        <v>459</v>
      </c>
      <c r="AQ5" s="103" t="s">
        <v>455</v>
      </c>
    </row>
    <row r="6" spans="1:43" ht="18" customHeight="1" x14ac:dyDescent="0.15">
      <c r="A6" s="325"/>
      <c r="B6" s="155"/>
      <c r="C6" s="155"/>
      <c r="D6" s="156"/>
      <c r="E6" s="156"/>
      <c r="F6" s="157"/>
      <c r="G6" s="157"/>
      <c r="H6" s="157"/>
      <c r="I6" s="157"/>
      <c r="J6" s="157"/>
      <c r="K6" s="158"/>
      <c r="L6" s="158"/>
      <c r="M6" s="158"/>
      <c r="N6" s="159"/>
      <c r="O6" s="160"/>
      <c r="P6" s="160"/>
      <c r="Q6" s="160"/>
      <c r="R6" s="160"/>
      <c r="S6" s="161"/>
      <c r="T6" s="161"/>
      <c r="U6" s="161"/>
      <c r="V6" s="161"/>
      <c r="W6" s="328"/>
      <c r="X6" s="328"/>
      <c r="Y6" s="106"/>
      <c r="Z6" s="103" t="s">
        <v>440</v>
      </c>
      <c r="AJ6" s="103" t="s">
        <v>451</v>
      </c>
      <c r="AN6" s="103" t="s">
        <v>460</v>
      </c>
      <c r="AQ6" s="103" t="s">
        <v>456</v>
      </c>
    </row>
    <row r="7" spans="1:43" ht="18" customHeight="1" x14ac:dyDescent="0.15">
      <c r="A7" s="325"/>
      <c r="B7" s="162" t="s">
        <v>598</v>
      </c>
      <c r="C7" s="163"/>
      <c r="D7" s="163"/>
      <c r="E7" s="163"/>
      <c r="F7" s="164"/>
      <c r="G7" s="155"/>
      <c r="H7" s="164"/>
      <c r="I7" s="108"/>
      <c r="J7" s="157"/>
      <c r="K7" s="164"/>
      <c r="L7" s="164"/>
      <c r="M7" s="165"/>
      <c r="N7" s="165"/>
      <c r="O7" s="108"/>
      <c r="P7" s="108"/>
      <c r="Q7" s="108"/>
      <c r="R7" s="108"/>
      <c r="S7" s="108"/>
      <c r="T7" s="108"/>
      <c r="U7" s="108"/>
      <c r="V7" s="108"/>
      <c r="W7" s="296"/>
      <c r="X7" s="296"/>
      <c r="Z7" s="107" t="s">
        <v>441</v>
      </c>
      <c r="AA7" s="107" t="s">
        <v>380</v>
      </c>
      <c r="AB7" s="107" t="s">
        <v>381</v>
      </c>
      <c r="AC7" s="108"/>
      <c r="AD7" s="107" t="s">
        <v>442</v>
      </c>
      <c r="AE7" s="107" t="s">
        <v>380</v>
      </c>
      <c r="AF7" s="107" t="s">
        <v>381</v>
      </c>
      <c r="AG7" s="108"/>
      <c r="AJ7" s="103" t="s">
        <v>452</v>
      </c>
      <c r="AN7" s="103" t="s">
        <v>458</v>
      </c>
    </row>
    <row r="8" spans="1:43" ht="18" customHeight="1" x14ac:dyDescent="0.15">
      <c r="A8" s="325"/>
      <c r="B8" s="166" t="s">
        <v>438</v>
      </c>
      <c r="C8" s="108"/>
      <c r="D8" s="108"/>
      <c r="E8" s="108"/>
      <c r="F8" s="108"/>
      <c r="G8" s="108"/>
      <c r="H8" s="108"/>
      <c r="I8" s="167">
        <f>AB15</f>
        <v>0</v>
      </c>
      <c r="J8" s="168"/>
      <c r="K8" s="108" t="s">
        <v>439</v>
      </c>
      <c r="L8" s="108"/>
      <c r="M8" s="169">
        <f>AF15</f>
        <v>0</v>
      </c>
      <c r="N8" s="108"/>
      <c r="O8" s="108"/>
      <c r="P8" s="108"/>
      <c r="Q8" s="108"/>
      <c r="R8" s="108"/>
      <c r="S8" s="108"/>
      <c r="T8" s="108"/>
      <c r="U8" s="108"/>
      <c r="V8" s="108"/>
      <c r="W8" s="296"/>
      <c r="X8" s="296"/>
      <c r="Z8" s="109" t="s">
        <v>382</v>
      </c>
      <c r="AA8" s="85"/>
      <c r="AB8" s="110">
        <f>ROUNDDOWN(AA8/3,1)</f>
        <v>0</v>
      </c>
      <c r="AC8" s="111">
        <v>0.33333333333333331</v>
      </c>
      <c r="AD8" s="109" t="s">
        <v>382</v>
      </c>
      <c r="AE8" s="112">
        <f>AA8</f>
        <v>0</v>
      </c>
      <c r="AF8" s="110">
        <f>ROUNDDOWN(AE8/3,1)</f>
        <v>0</v>
      </c>
      <c r="AG8" s="111">
        <v>0.33333333333333331</v>
      </c>
      <c r="AJ8" s="103" t="s">
        <v>453</v>
      </c>
      <c r="AN8" s="103" t="s">
        <v>461</v>
      </c>
    </row>
    <row r="9" spans="1:43" ht="18" customHeight="1" x14ac:dyDescent="0.15">
      <c r="A9" s="325"/>
      <c r="B9" s="894" t="s">
        <v>432</v>
      </c>
      <c r="C9" s="895"/>
      <c r="D9" s="896"/>
      <c r="E9" s="894" t="s">
        <v>425</v>
      </c>
      <c r="F9" s="895"/>
      <c r="G9" s="895"/>
      <c r="H9" s="896"/>
      <c r="I9" s="854" t="s">
        <v>426</v>
      </c>
      <c r="J9" s="1027" t="s">
        <v>589</v>
      </c>
      <c r="K9" s="1027"/>
      <c r="L9" s="1027" t="s">
        <v>592</v>
      </c>
      <c r="M9" s="1027"/>
      <c r="N9" s="889" t="s">
        <v>443</v>
      </c>
      <c r="O9" s="890"/>
      <c r="P9" s="963"/>
      <c r="Q9" s="889" t="s">
        <v>430</v>
      </c>
      <c r="R9" s="890"/>
      <c r="S9" s="963"/>
      <c r="T9" s="1028" t="s">
        <v>779</v>
      </c>
      <c r="U9" s="890"/>
      <c r="V9" s="963"/>
      <c r="W9" s="296"/>
      <c r="X9" s="296"/>
      <c r="Z9" s="109" t="s">
        <v>383</v>
      </c>
      <c r="AA9" s="85"/>
      <c r="AB9" s="1025">
        <f>ROUNDDOWN((AA9+AA10)/6,1)</f>
        <v>0</v>
      </c>
      <c r="AC9" s="111">
        <v>0.16666666666666666</v>
      </c>
      <c r="AD9" s="109" t="s">
        <v>383</v>
      </c>
      <c r="AE9" s="112">
        <f t="shared" ref="AE9:AE13" si="0">AA9</f>
        <v>0</v>
      </c>
      <c r="AF9" s="110">
        <f>ROUNDDOWN(AE9/4,1)</f>
        <v>0</v>
      </c>
      <c r="AG9" s="111">
        <v>0.25</v>
      </c>
      <c r="AN9" s="103" t="s">
        <v>466</v>
      </c>
    </row>
    <row r="10" spans="1:43" ht="18" customHeight="1" x14ac:dyDescent="0.15">
      <c r="A10" s="325"/>
      <c r="B10" s="886"/>
      <c r="C10" s="887"/>
      <c r="D10" s="888"/>
      <c r="E10" s="886"/>
      <c r="F10" s="887"/>
      <c r="G10" s="887"/>
      <c r="H10" s="888"/>
      <c r="I10" s="885"/>
      <c r="J10" s="999" t="s">
        <v>590</v>
      </c>
      <c r="K10" s="999"/>
      <c r="L10" s="999" t="s">
        <v>591</v>
      </c>
      <c r="M10" s="999"/>
      <c r="N10" s="964"/>
      <c r="O10" s="902"/>
      <c r="P10" s="965"/>
      <c r="Q10" s="964"/>
      <c r="R10" s="902"/>
      <c r="S10" s="965"/>
      <c r="T10" s="964"/>
      <c r="U10" s="902"/>
      <c r="V10" s="965"/>
      <c r="W10" s="296"/>
      <c r="X10" s="296"/>
      <c r="Z10" s="109" t="s">
        <v>384</v>
      </c>
      <c r="AA10" s="85"/>
      <c r="AB10" s="1026"/>
      <c r="AC10" s="111">
        <v>0.16666666666666666</v>
      </c>
      <c r="AD10" s="109" t="s">
        <v>384</v>
      </c>
      <c r="AE10" s="112">
        <f t="shared" si="0"/>
        <v>0</v>
      </c>
      <c r="AF10" s="110">
        <f>ROUNDDOWN(AE10/5,1)</f>
        <v>0</v>
      </c>
      <c r="AG10" s="111">
        <v>0.2</v>
      </c>
      <c r="AN10" s="103" t="s">
        <v>462</v>
      </c>
    </row>
    <row r="11" spans="1:43" ht="18" customHeight="1" x14ac:dyDescent="0.15">
      <c r="A11" s="325"/>
      <c r="B11" s="1005"/>
      <c r="C11" s="1005"/>
      <c r="D11" s="1005"/>
      <c r="E11" s="1005"/>
      <c r="F11" s="1005"/>
      <c r="G11" s="1005"/>
      <c r="H11" s="1005"/>
      <c r="I11" s="285"/>
      <c r="J11" s="1005"/>
      <c r="K11" s="1005"/>
      <c r="L11" s="1005"/>
      <c r="M11" s="1005"/>
      <c r="N11" s="1005"/>
      <c r="O11" s="1005"/>
      <c r="P11" s="1005"/>
      <c r="Q11" s="1005"/>
      <c r="R11" s="1005"/>
      <c r="S11" s="1005"/>
      <c r="T11" s="1006"/>
      <c r="U11" s="1005"/>
      <c r="V11" s="1005"/>
      <c r="W11" s="296"/>
      <c r="X11" s="296"/>
      <c r="Z11" s="109" t="s">
        <v>385</v>
      </c>
      <c r="AA11" s="85"/>
      <c r="AB11" s="110">
        <f>ROUNDDOWN(AA11/20,1)</f>
        <v>0</v>
      </c>
      <c r="AC11" s="113">
        <v>0.05</v>
      </c>
      <c r="AD11" s="109" t="s">
        <v>385</v>
      </c>
      <c r="AE11" s="112">
        <f t="shared" si="0"/>
        <v>0</v>
      </c>
      <c r="AF11" s="110">
        <f>ROUNDDOWN(AE11/15,1)</f>
        <v>0</v>
      </c>
      <c r="AG11" s="113">
        <v>6.6666666666666666E-2</v>
      </c>
      <c r="AN11" s="103" t="s">
        <v>463</v>
      </c>
    </row>
    <row r="12" spans="1:43" ht="18" customHeight="1" x14ac:dyDescent="0.15">
      <c r="A12" s="325"/>
      <c r="B12" s="1005"/>
      <c r="C12" s="1005"/>
      <c r="D12" s="1005"/>
      <c r="E12" s="1005"/>
      <c r="F12" s="1005"/>
      <c r="G12" s="1005"/>
      <c r="H12" s="1005"/>
      <c r="I12" s="285"/>
      <c r="J12" s="1005"/>
      <c r="K12" s="1005"/>
      <c r="L12" s="1005"/>
      <c r="M12" s="1005"/>
      <c r="N12" s="1005"/>
      <c r="O12" s="1005"/>
      <c r="P12" s="1005"/>
      <c r="Q12" s="1005"/>
      <c r="R12" s="1005"/>
      <c r="S12" s="1005"/>
      <c r="T12" s="1005"/>
      <c r="U12" s="1005"/>
      <c r="V12" s="1005"/>
      <c r="W12" s="296"/>
      <c r="X12" s="296"/>
      <c r="Z12" s="109" t="s">
        <v>386</v>
      </c>
      <c r="AA12" s="85"/>
      <c r="AB12" s="1025">
        <f>ROUNDDOWN((AA12+AA13)/30,1)</f>
        <v>0</v>
      </c>
      <c r="AC12" s="113">
        <v>3.3333333333333298E-2</v>
      </c>
      <c r="AD12" s="109" t="s">
        <v>386</v>
      </c>
      <c r="AE12" s="112">
        <f t="shared" si="0"/>
        <v>0</v>
      </c>
      <c r="AF12" s="1025">
        <f>ROUNDDOWN((AE12+AE13)/24,1)</f>
        <v>0</v>
      </c>
      <c r="AG12" s="113">
        <v>4.1666666666666664E-2</v>
      </c>
      <c r="AI12" s="114"/>
      <c r="AN12" s="103" t="s">
        <v>464</v>
      </c>
    </row>
    <row r="13" spans="1:43" ht="18" customHeight="1" x14ac:dyDescent="0.15">
      <c r="A13" s="325"/>
      <c r="B13" s="1005"/>
      <c r="C13" s="1005"/>
      <c r="D13" s="1005"/>
      <c r="E13" s="1005"/>
      <c r="F13" s="1005"/>
      <c r="G13" s="1005"/>
      <c r="H13" s="1005"/>
      <c r="I13" s="285"/>
      <c r="J13" s="1005"/>
      <c r="K13" s="1005"/>
      <c r="L13" s="1005"/>
      <c r="M13" s="1005"/>
      <c r="N13" s="1000"/>
      <c r="O13" s="645"/>
      <c r="P13" s="1001"/>
      <c r="Q13" s="1005"/>
      <c r="R13" s="1005"/>
      <c r="S13" s="1005"/>
      <c r="T13" s="1000"/>
      <c r="U13" s="645"/>
      <c r="V13" s="1001"/>
      <c r="W13" s="296"/>
      <c r="X13" s="296"/>
      <c r="Z13" s="109" t="s">
        <v>387</v>
      </c>
      <c r="AA13" s="85"/>
      <c r="AB13" s="1026"/>
      <c r="AC13" s="113">
        <v>3.3333333333333298E-2</v>
      </c>
      <c r="AD13" s="109" t="s">
        <v>387</v>
      </c>
      <c r="AE13" s="112">
        <f t="shared" si="0"/>
        <v>0</v>
      </c>
      <c r="AF13" s="1026"/>
      <c r="AG13" s="113">
        <v>4.1666666666666664E-2</v>
      </c>
      <c r="AN13" s="103" t="s">
        <v>465</v>
      </c>
    </row>
    <row r="14" spans="1:43" ht="18" customHeight="1" x14ac:dyDescent="0.15">
      <c r="A14" s="325"/>
      <c r="B14" s="1005"/>
      <c r="C14" s="1005"/>
      <c r="D14" s="1005"/>
      <c r="E14" s="1005"/>
      <c r="F14" s="1005"/>
      <c r="G14" s="1005"/>
      <c r="H14" s="1005"/>
      <c r="I14" s="285"/>
      <c r="J14" s="1005"/>
      <c r="K14" s="1005"/>
      <c r="L14" s="1005"/>
      <c r="M14" s="1005"/>
      <c r="N14" s="1000"/>
      <c r="O14" s="645"/>
      <c r="P14" s="1001"/>
      <c r="Q14" s="1005"/>
      <c r="R14" s="1005"/>
      <c r="S14" s="1005"/>
      <c r="T14" s="1000"/>
      <c r="U14" s="645"/>
      <c r="V14" s="1001"/>
      <c r="W14" s="296"/>
      <c r="X14" s="296"/>
      <c r="Z14" s="109" t="s">
        <v>388</v>
      </c>
      <c r="AA14" s="112">
        <f>SUM(AA8:AA13)</f>
        <v>0</v>
      </c>
      <c r="AB14" s="110">
        <f>SUM(AB8:AB13)</f>
        <v>0</v>
      </c>
      <c r="AC14" s="108"/>
      <c r="AD14" s="109" t="s">
        <v>388</v>
      </c>
      <c r="AE14" s="109">
        <f>SUM(AE8:AE13)</f>
        <v>0</v>
      </c>
      <c r="AF14" s="110">
        <f>SUM(AF8:AF13)</f>
        <v>0</v>
      </c>
      <c r="AG14" s="108"/>
    </row>
    <row r="15" spans="1:43" ht="18" customHeight="1" x14ac:dyDescent="0.15">
      <c r="A15" s="325"/>
      <c r="B15" s="1005"/>
      <c r="C15" s="1005"/>
      <c r="D15" s="1005"/>
      <c r="E15" s="1005"/>
      <c r="F15" s="1005"/>
      <c r="G15" s="1005"/>
      <c r="H15" s="1005"/>
      <c r="I15" s="285"/>
      <c r="J15" s="1005"/>
      <c r="K15" s="1005"/>
      <c r="L15" s="1005"/>
      <c r="M15" s="1005"/>
      <c r="N15" s="1000"/>
      <c r="O15" s="645"/>
      <c r="P15" s="1001"/>
      <c r="Q15" s="1005"/>
      <c r="R15" s="1005"/>
      <c r="S15" s="1005"/>
      <c r="T15" s="1000"/>
      <c r="U15" s="645"/>
      <c r="V15" s="1001"/>
      <c r="W15" s="296"/>
      <c r="X15" s="296"/>
      <c r="Z15" s="109"/>
      <c r="AA15" s="109" t="s">
        <v>389</v>
      </c>
      <c r="AB15" s="110">
        <f>ROUND(AB14,0)</f>
        <v>0</v>
      </c>
      <c r="AC15" s="108"/>
      <c r="AD15" s="109"/>
      <c r="AE15" s="115" t="s">
        <v>389</v>
      </c>
      <c r="AF15" s="110">
        <f>ROUND(AF14,0)</f>
        <v>0</v>
      </c>
      <c r="AG15" s="108"/>
    </row>
    <row r="16" spans="1:43" s="116" customFormat="1" ht="18" customHeight="1" x14ac:dyDescent="0.15">
      <c r="A16" s="325"/>
      <c r="B16" s="1000"/>
      <c r="C16" s="645"/>
      <c r="D16" s="1001"/>
      <c r="E16" s="1000"/>
      <c r="F16" s="645"/>
      <c r="G16" s="645"/>
      <c r="H16" s="1001"/>
      <c r="I16" s="285"/>
      <c r="J16" s="1000"/>
      <c r="K16" s="1001"/>
      <c r="L16" s="1000"/>
      <c r="M16" s="1001"/>
      <c r="N16" s="1000"/>
      <c r="O16" s="645"/>
      <c r="P16" s="1001"/>
      <c r="Q16" s="1000"/>
      <c r="R16" s="645"/>
      <c r="S16" s="1001"/>
      <c r="T16" s="1000"/>
      <c r="U16" s="645"/>
      <c r="V16" s="1001"/>
      <c r="W16" s="296"/>
      <c r="X16" s="296"/>
    </row>
    <row r="17" spans="1:24" s="116" customFormat="1" ht="18" customHeight="1" x14ac:dyDescent="0.15">
      <c r="A17" s="325"/>
      <c r="B17" s="1005"/>
      <c r="C17" s="1005"/>
      <c r="D17" s="1005"/>
      <c r="E17" s="1005"/>
      <c r="F17" s="1005"/>
      <c r="G17" s="1005"/>
      <c r="H17" s="1005"/>
      <c r="I17" s="285"/>
      <c r="J17" s="1005"/>
      <c r="K17" s="1005"/>
      <c r="L17" s="1005"/>
      <c r="M17" s="1005"/>
      <c r="N17" s="1000"/>
      <c r="O17" s="645"/>
      <c r="P17" s="1001"/>
      <c r="Q17" s="1000"/>
      <c r="R17" s="645"/>
      <c r="S17" s="1001"/>
      <c r="T17" s="1000"/>
      <c r="U17" s="645"/>
      <c r="V17" s="1001"/>
      <c r="W17" s="296"/>
      <c r="X17" s="296"/>
    </row>
    <row r="18" spans="1:24" s="116" customFormat="1" ht="18" customHeight="1" x14ac:dyDescent="0.15">
      <c r="A18" s="325"/>
      <c r="B18" s="1005"/>
      <c r="C18" s="1005"/>
      <c r="D18" s="1005"/>
      <c r="E18" s="1005"/>
      <c r="F18" s="1005"/>
      <c r="G18" s="1005"/>
      <c r="H18" s="1005"/>
      <c r="I18" s="285"/>
      <c r="J18" s="1005"/>
      <c r="K18" s="1005"/>
      <c r="L18" s="1005"/>
      <c r="M18" s="1005"/>
      <c r="N18" s="1000"/>
      <c r="O18" s="645"/>
      <c r="P18" s="1001"/>
      <c r="Q18" s="1000"/>
      <c r="R18" s="645"/>
      <c r="S18" s="1001"/>
      <c r="T18" s="1000"/>
      <c r="U18" s="645"/>
      <c r="V18" s="1001"/>
      <c r="W18" s="296"/>
      <c r="X18" s="296"/>
    </row>
    <row r="19" spans="1:24" s="116" customFormat="1" ht="18" customHeight="1" x14ac:dyDescent="0.15">
      <c r="A19" s="325"/>
      <c r="B19" s="1005"/>
      <c r="C19" s="1005"/>
      <c r="D19" s="1005"/>
      <c r="E19" s="1005"/>
      <c r="F19" s="1005"/>
      <c r="G19" s="1005"/>
      <c r="H19" s="1005"/>
      <c r="I19" s="285"/>
      <c r="J19" s="1005"/>
      <c r="K19" s="1005"/>
      <c r="L19" s="1005"/>
      <c r="M19" s="1005"/>
      <c r="N19" s="1000"/>
      <c r="O19" s="645"/>
      <c r="P19" s="1001"/>
      <c r="Q19" s="1000"/>
      <c r="R19" s="645"/>
      <c r="S19" s="1001"/>
      <c r="T19" s="1000"/>
      <c r="U19" s="645"/>
      <c r="V19" s="1001"/>
      <c r="W19" s="296"/>
      <c r="X19" s="296"/>
    </row>
    <row r="20" spans="1:24" s="116" customFormat="1" ht="18" customHeight="1" x14ac:dyDescent="0.15">
      <c r="A20" s="325"/>
      <c r="B20" s="1000"/>
      <c r="C20" s="645"/>
      <c r="D20" s="1001"/>
      <c r="E20" s="1000"/>
      <c r="F20" s="645"/>
      <c r="G20" s="645"/>
      <c r="H20" s="1001"/>
      <c r="I20" s="285"/>
      <c r="J20" s="1000"/>
      <c r="K20" s="1001"/>
      <c r="L20" s="1000"/>
      <c r="M20" s="1001"/>
      <c r="N20" s="1000"/>
      <c r="O20" s="645"/>
      <c r="P20" s="1001"/>
      <c r="Q20" s="1000"/>
      <c r="R20" s="645"/>
      <c r="S20" s="1001"/>
      <c r="T20" s="1000"/>
      <c r="U20" s="645"/>
      <c r="V20" s="1001"/>
      <c r="W20" s="296"/>
      <c r="X20" s="296"/>
    </row>
    <row r="21" spans="1:24" s="116" customFormat="1" ht="18" customHeight="1" x14ac:dyDescent="0.15">
      <c r="A21" s="325"/>
      <c r="B21" s="1000"/>
      <c r="C21" s="645"/>
      <c r="D21" s="1001"/>
      <c r="E21" s="1000"/>
      <c r="F21" s="645"/>
      <c r="G21" s="645"/>
      <c r="H21" s="1001"/>
      <c r="I21" s="285"/>
      <c r="J21" s="1000"/>
      <c r="K21" s="1001"/>
      <c r="L21" s="1000"/>
      <c r="M21" s="1001"/>
      <c r="N21" s="1000"/>
      <c r="O21" s="645"/>
      <c r="P21" s="1001"/>
      <c r="Q21" s="1000"/>
      <c r="R21" s="645"/>
      <c r="S21" s="1001"/>
      <c r="T21" s="1000"/>
      <c r="U21" s="645"/>
      <c r="V21" s="1001"/>
      <c r="W21" s="296"/>
      <c r="X21" s="296"/>
    </row>
    <row r="22" spans="1:24" s="116" customFormat="1" ht="18" customHeight="1" x14ac:dyDescent="0.15">
      <c r="A22" s="325"/>
      <c r="B22" s="1005"/>
      <c r="C22" s="1005"/>
      <c r="D22" s="1005"/>
      <c r="E22" s="1005"/>
      <c r="F22" s="1005"/>
      <c r="G22" s="1005"/>
      <c r="H22" s="1005"/>
      <c r="I22" s="285"/>
      <c r="J22" s="1005"/>
      <c r="K22" s="1005"/>
      <c r="L22" s="1005"/>
      <c r="M22" s="1005"/>
      <c r="N22" s="1005"/>
      <c r="O22" s="1005"/>
      <c r="P22" s="1005"/>
      <c r="Q22" s="1005"/>
      <c r="R22" s="1005"/>
      <c r="S22" s="1005"/>
      <c r="T22" s="1005"/>
      <c r="U22" s="1005"/>
      <c r="V22" s="1005"/>
      <c r="W22" s="296"/>
      <c r="X22" s="296"/>
    </row>
    <row r="23" spans="1:24" s="116" customFormat="1" ht="18" customHeight="1" x14ac:dyDescent="0.15">
      <c r="A23" s="325"/>
      <c r="B23" s="1005"/>
      <c r="C23" s="1005"/>
      <c r="D23" s="1005"/>
      <c r="E23" s="1005"/>
      <c r="F23" s="1005"/>
      <c r="G23" s="1005"/>
      <c r="H23" s="1005"/>
      <c r="I23" s="285"/>
      <c r="J23" s="1005"/>
      <c r="K23" s="1005"/>
      <c r="L23" s="1005"/>
      <c r="M23" s="1005"/>
      <c r="N23" s="1005"/>
      <c r="O23" s="1005"/>
      <c r="P23" s="1005"/>
      <c r="Q23" s="1005"/>
      <c r="R23" s="1005"/>
      <c r="S23" s="1005"/>
      <c r="T23" s="1005"/>
      <c r="U23" s="1005"/>
      <c r="V23" s="1005"/>
      <c r="W23" s="296"/>
      <c r="X23" s="296"/>
    </row>
    <row r="24" spans="1:24" s="116" customFormat="1" ht="18" customHeight="1" x14ac:dyDescent="0.15">
      <c r="A24" s="325"/>
      <c r="B24" s="1005"/>
      <c r="C24" s="1005"/>
      <c r="D24" s="1005"/>
      <c r="E24" s="1005"/>
      <c r="F24" s="1005"/>
      <c r="G24" s="1005"/>
      <c r="H24" s="1005"/>
      <c r="I24" s="285"/>
      <c r="J24" s="1005"/>
      <c r="K24" s="1005"/>
      <c r="L24" s="1005"/>
      <c r="M24" s="1005"/>
      <c r="N24" s="1005"/>
      <c r="O24" s="1005"/>
      <c r="P24" s="1005"/>
      <c r="Q24" s="1005"/>
      <c r="R24" s="1005"/>
      <c r="S24" s="1005"/>
      <c r="T24" s="1005"/>
      <c r="U24" s="1005"/>
      <c r="V24" s="1005"/>
      <c r="W24" s="296"/>
      <c r="X24" s="296"/>
    </row>
    <row r="25" spans="1:24" ht="18" customHeight="1" x14ac:dyDescent="0.15">
      <c r="A25" s="325"/>
      <c r="B25" s="1005"/>
      <c r="C25" s="1005"/>
      <c r="D25" s="1005"/>
      <c r="E25" s="1005"/>
      <c r="F25" s="1005"/>
      <c r="G25" s="1005"/>
      <c r="H25" s="1005"/>
      <c r="I25" s="285"/>
      <c r="J25" s="1005"/>
      <c r="K25" s="1005"/>
      <c r="L25" s="1005"/>
      <c r="M25" s="1005"/>
      <c r="N25" s="1005"/>
      <c r="O25" s="1005"/>
      <c r="P25" s="1005"/>
      <c r="Q25" s="1005"/>
      <c r="R25" s="1005"/>
      <c r="S25" s="1005"/>
      <c r="T25" s="1005"/>
      <c r="U25" s="1005"/>
      <c r="V25" s="1005"/>
      <c r="W25" s="296"/>
      <c r="X25" s="296"/>
    </row>
    <row r="26" spans="1:24" ht="18" customHeight="1" x14ac:dyDescent="0.15">
      <c r="A26" s="325"/>
      <c r="B26" s="1029"/>
      <c r="C26" s="1029"/>
      <c r="D26" s="1029"/>
      <c r="E26" s="1029"/>
      <c r="F26" s="1029"/>
      <c r="G26" s="1029"/>
      <c r="H26" s="1029"/>
      <c r="I26" s="108"/>
      <c r="J26" s="1029"/>
      <c r="K26" s="1029"/>
      <c r="L26" s="1029"/>
      <c r="M26" s="1029"/>
      <c r="N26" s="1029"/>
      <c r="O26" s="1029"/>
      <c r="P26" s="1029"/>
      <c r="Q26" s="1029"/>
      <c r="R26" s="1029"/>
      <c r="S26" s="1029"/>
      <c r="T26" s="1029"/>
      <c r="U26" s="1029"/>
      <c r="V26" s="1029"/>
      <c r="W26" s="296"/>
      <c r="X26" s="296"/>
    </row>
    <row r="27" spans="1:24" ht="18" customHeight="1" x14ac:dyDescent="0.15">
      <c r="A27" s="325"/>
      <c r="B27" s="117" t="s">
        <v>467</v>
      </c>
      <c r="W27" s="329"/>
      <c r="X27" s="325"/>
    </row>
    <row r="28" spans="1:24" ht="18" customHeight="1" x14ac:dyDescent="0.15">
      <c r="A28" s="325"/>
      <c r="B28" s="996" t="s">
        <v>468</v>
      </c>
      <c r="C28" s="996"/>
      <c r="D28" s="996"/>
      <c r="E28" s="997" t="s">
        <v>470</v>
      </c>
      <c r="F28" s="997"/>
      <c r="G28" s="997"/>
      <c r="H28" s="997"/>
      <c r="I28" s="997"/>
      <c r="J28" s="997"/>
      <c r="K28" s="997"/>
      <c r="L28" s="997"/>
      <c r="M28" s="997"/>
      <c r="N28" s="997"/>
      <c r="O28" s="997"/>
      <c r="P28" s="997"/>
      <c r="Q28" s="997"/>
      <c r="R28" s="997"/>
      <c r="S28" s="997"/>
      <c r="T28" s="997"/>
      <c r="U28" s="997"/>
      <c r="V28" s="997"/>
      <c r="W28" s="329"/>
      <c r="X28" s="325"/>
    </row>
    <row r="29" spans="1:24" ht="18" customHeight="1" x14ac:dyDescent="0.15">
      <c r="A29" s="325"/>
      <c r="B29" s="996" t="s">
        <v>469</v>
      </c>
      <c r="C29" s="996"/>
      <c r="D29" s="996"/>
      <c r="E29" s="1008" t="s">
        <v>471</v>
      </c>
      <c r="F29" s="1009"/>
      <c r="G29" s="1009"/>
      <c r="H29" s="1009"/>
      <c r="I29" s="1009"/>
      <c r="J29" s="1009"/>
      <c r="K29" s="1009"/>
      <c r="L29" s="1009"/>
      <c r="M29" s="1009"/>
      <c r="N29" s="1009"/>
      <c r="O29" s="1009"/>
      <c r="P29" s="1009"/>
      <c r="Q29" s="1009"/>
      <c r="R29" s="1009"/>
      <c r="S29" s="1009"/>
      <c r="T29" s="1009"/>
      <c r="U29" s="1009"/>
      <c r="V29" s="1010"/>
      <c r="W29" s="329"/>
      <c r="X29" s="325"/>
    </row>
    <row r="30" spans="1:24" ht="18" customHeight="1" x14ac:dyDescent="0.15">
      <c r="A30" s="325"/>
      <c r="B30" s="996" t="s">
        <v>774</v>
      </c>
      <c r="C30" s="996"/>
      <c r="D30" s="996"/>
      <c r="E30" s="997" t="s">
        <v>776</v>
      </c>
      <c r="F30" s="997"/>
      <c r="G30" s="997"/>
      <c r="H30" s="997"/>
      <c r="I30" s="997"/>
      <c r="J30" s="997"/>
      <c r="K30" s="997"/>
      <c r="L30" s="997"/>
      <c r="M30" s="997"/>
      <c r="N30" s="997"/>
      <c r="O30" s="997"/>
      <c r="P30" s="997"/>
      <c r="Q30" s="997"/>
      <c r="R30" s="997"/>
      <c r="S30" s="997"/>
      <c r="T30" s="997"/>
      <c r="U30" s="997"/>
      <c r="V30" s="997"/>
      <c r="W30" s="325"/>
      <c r="X30" s="325"/>
    </row>
    <row r="31" spans="1:24" ht="18" customHeight="1" x14ac:dyDescent="0.15">
      <c r="A31" s="325"/>
      <c r="B31" s="996" t="s">
        <v>775</v>
      </c>
      <c r="C31" s="996"/>
      <c r="D31" s="996"/>
      <c r="E31" s="997" t="s">
        <v>777</v>
      </c>
      <c r="F31" s="997"/>
      <c r="G31" s="997"/>
      <c r="H31" s="997"/>
      <c r="I31" s="997"/>
      <c r="J31" s="997"/>
      <c r="K31" s="997"/>
      <c r="L31" s="997"/>
      <c r="M31" s="997"/>
      <c r="N31" s="997"/>
      <c r="O31" s="997"/>
      <c r="P31" s="997"/>
      <c r="Q31" s="997"/>
      <c r="R31" s="997"/>
      <c r="S31" s="997"/>
      <c r="T31" s="997"/>
      <c r="U31" s="997"/>
      <c r="V31" s="997"/>
      <c r="W31" s="325"/>
      <c r="X31" s="325"/>
    </row>
    <row r="32" spans="1:24" ht="18" customHeight="1" x14ac:dyDescent="0.15">
      <c r="A32" s="325"/>
      <c r="W32" s="325"/>
      <c r="X32" s="325"/>
    </row>
    <row r="33" spans="1:24" ht="18" customHeight="1" x14ac:dyDescent="0.15">
      <c r="A33" s="325"/>
      <c r="B33" s="102" t="s">
        <v>472</v>
      </c>
      <c r="W33" s="325"/>
      <c r="X33" s="325"/>
    </row>
    <row r="34" spans="1:24" ht="18" customHeight="1" x14ac:dyDescent="0.15">
      <c r="A34" s="325"/>
      <c r="B34" s="996" t="s">
        <v>474</v>
      </c>
      <c r="C34" s="996"/>
      <c r="D34" s="996"/>
      <c r="E34" s="996"/>
      <c r="F34" s="996"/>
      <c r="G34" s="996"/>
      <c r="H34" s="996" t="s">
        <v>473</v>
      </c>
      <c r="I34" s="996"/>
      <c r="J34" s="996"/>
      <c r="K34" s="996"/>
      <c r="L34" s="996"/>
      <c r="M34" s="996"/>
      <c r="N34" s="996"/>
      <c r="O34" s="996"/>
      <c r="W34" s="325"/>
      <c r="X34" s="325"/>
    </row>
    <row r="35" spans="1:24" ht="18" customHeight="1" x14ac:dyDescent="0.15">
      <c r="A35" s="325"/>
      <c r="B35" s="1007"/>
      <c r="C35" s="1007"/>
      <c r="D35" s="1007"/>
      <c r="E35" s="1007"/>
      <c r="F35" s="1007"/>
      <c r="G35" s="1007"/>
      <c r="H35" s="1007"/>
      <c r="I35" s="1007"/>
      <c r="J35" s="1007"/>
      <c r="K35" s="1007"/>
      <c r="L35" s="1007"/>
      <c r="M35" s="1007"/>
      <c r="N35" s="1007"/>
      <c r="O35" s="1007"/>
      <c r="W35" s="325"/>
      <c r="X35" s="325"/>
    </row>
  </sheetData>
  <sheetProtection selectLockedCells="1"/>
  <mergeCells count="152">
    <mergeCell ref="E15:H15"/>
    <mergeCell ref="B12:D12"/>
    <mergeCell ref="E12:H12"/>
    <mergeCell ref="B13:D13"/>
    <mergeCell ref="E13:H13"/>
    <mergeCell ref="B14:D14"/>
    <mergeCell ref="E14:H14"/>
    <mergeCell ref="B26:D26"/>
    <mergeCell ref="E26:H26"/>
    <mergeCell ref="B23:D23"/>
    <mergeCell ref="E23:H23"/>
    <mergeCell ref="B24:D24"/>
    <mergeCell ref="E24:H24"/>
    <mergeCell ref="B25:D25"/>
    <mergeCell ref="E25:H25"/>
    <mergeCell ref="B22:D22"/>
    <mergeCell ref="E22:H22"/>
    <mergeCell ref="B21:D21"/>
    <mergeCell ref="E20:H20"/>
    <mergeCell ref="B20:D20"/>
    <mergeCell ref="E16:H16"/>
    <mergeCell ref="B16:D16"/>
    <mergeCell ref="N17:P17"/>
    <mergeCell ref="Q17:S17"/>
    <mergeCell ref="T17:V17"/>
    <mergeCell ref="N25:P25"/>
    <mergeCell ref="Q25:S25"/>
    <mergeCell ref="T25:V25"/>
    <mergeCell ref="N26:P26"/>
    <mergeCell ref="Q26:S26"/>
    <mergeCell ref="T26:V26"/>
    <mergeCell ref="N23:P23"/>
    <mergeCell ref="Q23:S23"/>
    <mergeCell ref="T23:V23"/>
    <mergeCell ref="N24:P24"/>
    <mergeCell ref="Q24:S24"/>
    <mergeCell ref="T24:V24"/>
    <mergeCell ref="L24:M24"/>
    <mergeCell ref="Q18:S18"/>
    <mergeCell ref="T18:V18"/>
    <mergeCell ref="Q19:S19"/>
    <mergeCell ref="T19:V19"/>
    <mergeCell ref="T20:V20"/>
    <mergeCell ref="N21:P21"/>
    <mergeCell ref="Q21:S21"/>
    <mergeCell ref="T21:V21"/>
    <mergeCell ref="N22:P22"/>
    <mergeCell ref="Q22:S22"/>
    <mergeCell ref="T22:V22"/>
    <mergeCell ref="L26:M26"/>
    <mergeCell ref="N12:P12"/>
    <mergeCell ref="Q12:S12"/>
    <mergeCell ref="N15:P15"/>
    <mergeCell ref="Q15:S15"/>
    <mergeCell ref="N20:P20"/>
    <mergeCell ref="Q20:S20"/>
    <mergeCell ref="J26:K26"/>
    <mergeCell ref="L12:M12"/>
    <mergeCell ref="L13:M13"/>
    <mergeCell ref="L14:M14"/>
    <mergeCell ref="L15:M15"/>
    <mergeCell ref="L16:M16"/>
    <mergeCell ref="L17:M17"/>
    <mergeCell ref="L20:M20"/>
    <mergeCell ref="L21:M21"/>
    <mergeCell ref="L22:M22"/>
    <mergeCell ref="J20:K20"/>
    <mergeCell ref="J21:K21"/>
    <mergeCell ref="J22:K22"/>
    <mergeCell ref="J23:K23"/>
    <mergeCell ref="J24:K24"/>
    <mergeCell ref="J25:K25"/>
    <mergeCell ref="L23:M23"/>
    <mergeCell ref="AB9:AB10"/>
    <mergeCell ref="AB12:AB13"/>
    <mergeCell ref="AF12:AF13"/>
    <mergeCell ref="B11:D11"/>
    <mergeCell ref="L9:M9"/>
    <mergeCell ref="J9:K9"/>
    <mergeCell ref="J12:K12"/>
    <mergeCell ref="J13:K13"/>
    <mergeCell ref="J14:K14"/>
    <mergeCell ref="J11:K11"/>
    <mergeCell ref="L11:M11"/>
    <mergeCell ref="T12:V12"/>
    <mergeCell ref="N13:P13"/>
    <mergeCell ref="Q13:S13"/>
    <mergeCell ref="T13:V13"/>
    <mergeCell ref="N14:P14"/>
    <mergeCell ref="Q14:S14"/>
    <mergeCell ref="T14:V14"/>
    <mergeCell ref="T9:V10"/>
    <mergeCell ref="S2:X2"/>
    <mergeCell ref="O4:R4"/>
    <mergeCell ref="O5:R5"/>
    <mergeCell ref="N3:R3"/>
    <mergeCell ref="B2:E2"/>
    <mergeCell ref="F2:I2"/>
    <mergeCell ref="J2:M2"/>
    <mergeCell ref="N2:R2"/>
    <mergeCell ref="B3:E4"/>
    <mergeCell ref="D5:E5"/>
    <mergeCell ref="F3:I5"/>
    <mergeCell ref="K3:L3"/>
    <mergeCell ref="B35:G35"/>
    <mergeCell ref="H35:O35"/>
    <mergeCell ref="B34:G34"/>
    <mergeCell ref="H34:O34"/>
    <mergeCell ref="B17:D17"/>
    <mergeCell ref="E17:H17"/>
    <mergeCell ref="J17:K17"/>
    <mergeCell ref="B18:D18"/>
    <mergeCell ref="E18:H18"/>
    <mergeCell ref="J18:K18"/>
    <mergeCell ref="L18:M18"/>
    <mergeCell ref="N18:P18"/>
    <mergeCell ref="B19:D19"/>
    <mergeCell ref="E19:H19"/>
    <mergeCell ref="J19:K19"/>
    <mergeCell ref="L19:M19"/>
    <mergeCell ref="N19:P19"/>
    <mergeCell ref="E28:V28"/>
    <mergeCell ref="E29:V29"/>
    <mergeCell ref="E30:V30"/>
    <mergeCell ref="B28:D28"/>
    <mergeCell ref="B29:D29"/>
    <mergeCell ref="B30:D30"/>
    <mergeCell ref="E21:H21"/>
    <mergeCell ref="B31:D31"/>
    <mergeCell ref="E31:V31"/>
    <mergeCell ref="K4:M4"/>
    <mergeCell ref="L5:M5"/>
    <mergeCell ref="J10:K10"/>
    <mergeCell ref="L10:M10"/>
    <mergeCell ref="B9:D10"/>
    <mergeCell ref="E9:H10"/>
    <mergeCell ref="I9:I10"/>
    <mergeCell ref="N9:P10"/>
    <mergeCell ref="Q9:S10"/>
    <mergeCell ref="J16:K16"/>
    <mergeCell ref="S3:X5"/>
    <mergeCell ref="N11:P11"/>
    <mergeCell ref="Q11:S11"/>
    <mergeCell ref="T11:V11"/>
    <mergeCell ref="E11:H11"/>
    <mergeCell ref="J15:K15"/>
    <mergeCell ref="T15:V15"/>
    <mergeCell ref="N16:P16"/>
    <mergeCell ref="Q16:S16"/>
    <mergeCell ref="T16:V16"/>
    <mergeCell ref="B15:D15"/>
    <mergeCell ref="L25:M25"/>
  </mergeCells>
  <phoneticPr fontId="2"/>
  <conditionalFormatting sqref="B3 F3 O4:R5 S3 E11:I25 T11:V25 B35 H35 L5 E28:E30 D5">
    <cfRule type="containsBlanks" dxfId="12" priority="3">
      <formula>LEN(TRIM(B3))=0</formula>
    </cfRule>
  </conditionalFormatting>
  <conditionalFormatting sqref="B11:D25 N3 J3:J5 J11:S25">
    <cfRule type="containsBlanks" dxfId="11" priority="2">
      <formula>LEN(TRIM(B3))=0</formula>
    </cfRule>
  </conditionalFormatting>
  <conditionalFormatting sqref="E31">
    <cfRule type="containsBlanks" dxfId="10" priority="1">
      <formula>LEN(TRIM(E31))=0</formula>
    </cfRule>
  </conditionalFormatting>
  <dataValidations count="7">
    <dataValidation type="list" allowBlank="1" showInputMessage="1" showErrorMessage="1" sqref="J3:J6 M3">
      <formula1>$AL$1:$AL$2</formula1>
    </dataValidation>
    <dataValidation type="list" allowBlank="1" showInputMessage="1" showErrorMessage="1" sqref="N3">
      <formula1>$AM$1:$AM$2</formula1>
    </dataValidation>
    <dataValidation type="list" allowBlank="1" showInputMessage="1" showErrorMessage="1" sqref="N11:P26">
      <formula1>$AJ$1:$AJ$8</formula1>
    </dataValidation>
    <dataValidation type="list" allowBlank="1" showInputMessage="1" showErrorMessage="1" sqref="J11:K26">
      <formula1>$AN$1:$AN$3</formula1>
    </dataValidation>
    <dataValidation type="list" allowBlank="1" showInputMessage="1" showErrorMessage="1" sqref="L11:M26">
      <formula1>$AO$1:$AO$2</formula1>
    </dataValidation>
    <dataValidation type="list" allowBlank="1" showInputMessage="1" showErrorMessage="1" sqref="Q11:S26">
      <formula1>$AQ$1:$AQ$6</formula1>
    </dataValidation>
    <dataValidation type="list" allowBlank="1" showInputMessage="1" showErrorMessage="1" sqref="B11:D18 B20:D24">
      <formula1>$AN$5:$AN$13</formula1>
    </dataValidation>
  </dataValidations>
  <printOptions horizontalCentered="1"/>
  <pageMargins left="0.70866141732283472" right="0.70866141732283472" top="0.74803149606299213" bottom="0.74803149606299213" header="0.31496062992125984" footer="0.31496062992125984"/>
  <pageSetup paperSize="9" scale="98" fitToHeight="0" orientation="portrait" blackAndWhite="1" r:id="rId1"/>
  <drawing r:id="rId2"/>
  <legacyDrawing r:id="rId3"/>
</worksheet>
</file>

<file path=xl/worksheets/sheet1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tabColor rgb="FF92D050"/>
    <pageSetUpPr fitToPage="1"/>
  </sheetPr>
  <dimension ref="B1:AH44"/>
  <sheetViews>
    <sheetView view="pageBreakPreview" topLeftCell="B1" zoomScale="85" zoomScaleNormal="100" zoomScaleSheetLayoutView="85" workbookViewId="0"/>
  </sheetViews>
  <sheetFormatPr defaultColWidth="3.625" defaultRowHeight="18" customHeight="1" x14ac:dyDescent="0.15"/>
  <cols>
    <col min="1" max="16384" width="3.625" style="44"/>
  </cols>
  <sheetData>
    <row r="1" spans="2:34" ht="18" customHeight="1" x14ac:dyDescent="0.15">
      <c r="B1" s="43" t="s">
        <v>476</v>
      </c>
    </row>
    <row r="2" spans="2:34" ht="18" customHeight="1" x14ac:dyDescent="0.15">
      <c r="B2" s="44" t="s">
        <v>477</v>
      </c>
    </row>
    <row r="3" spans="2:34" ht="18" customHeight="1" x14ac:dyDescent="0.15">
      <c r="B3" s="828" t="s">
        <v>767</v>
      </c>
      <c r="C3" s="829"/>
      <c r="D3" s="830"/>
      <c r="E3" s="58" t="s">
        <v>478</v>
      </c>
      <c r="F3" s="58"/>
      <c r="G3" s="58"/>
      <c r="H3" s="58"/>
      <c r="I3" s="58"/>
      <c r="J3" s="58"/>
      <c r="K3" s="58"/>
      <c r="L3" s="58"/>
      <c r="M3" s="58"/>
      <c r="N3" s="58"/>
      <c r="O3" s="58"/>
      <c r="P3" s="58"/>
      <c r="Q3" s="58"/>
      <c r="R3" s="58"/>
      <c r="S3" s="58"/>
      <c r="T3" s="58"/>
      <c r="U3" s="58"/>
      <c r="V3" s="59"/>
    </row>
    <row r="4" spans="2:34" ht="18" customHeight="1" x14ac:dyDescent="0.15">
      <c r="B4" s="1030"/>
      <c r="C4" s="1031"/>
      <c r="D4" s="1032"/>
      <c r="E4" s="88"/>
      <c r="F4" s="57" t="s">
        <v>479</v>
      </c>
      <c r="G4" s="57"/>
      <c r="H4" s="57"/>
      <c r="I4" s="57"/>
      <c r="J4" s="57"/>
      <c r="K4" s="57"/>
      <c r="L4" s="57"/>
      <c r="M4" s="57"/>
      <c r="N4" s="57"/>
      <c r="O4" s="57"/>
      <c r="P4" s="57"/>
      <c r="Q4" s="57"/>
      <c r="R4" s="57"/>
      <c r="S4" s="57"/>
      <c r="T4" s="57"/>
      <c r="U4" s="57"/>
      <c r="V4" s="56"/>
    </row>
    <row r="5" spans="2:34" ht="18" customHeight="1" x14ac:dyDescent="0.15">
      <c r="B5" s="1030"/>
      <c r="C5" s="1031"/>
      <c r="D5" s="1032"/>
      <c r="E5" s="88"/>
      <c r="F5" s="57" t="s">
        <v>480</v>
      </c>
      <c r="G5" s="57"/>
      <c r="H5" s="57"/>
      <c r="I5" s="57"/>
      <c r="J5" s="57"/>
      <c r="K5" s="57"/>
      <c r="L5" s="119" t="s">
        <v>578</v>
      </c>
      <c r="N5" s="57"/>
      <c r="O5" s="57"/>
      <c r="P5" s="57"/>
      <c r="Q5" s="57"/>
      <c r="R5" s="57"/>
      <c r="S5" s="57"/>
      <c r="T5" s="57"/>
      <c r="U5" s="57"/>
      <c r="V5" s="56"/>
    </row>
    <row r="6" spans="2:34" ht="18" customHeight="1" x14ac:dyDescent="0.15">
      <c r="B6" s="1030"/>
      <c r="C6" s="1031"/>
      <c r="D6" s="1032"/>
      <c r="E6" s="87"/>
      <c r="F6" s="57" t="s">
        <v>481</v>
      </c>
      <c r="G6" s="57"/>
      <c r="H6" s="1043"/>
      <c r="I6" s="1043"/>
      <c r="J6" s="1043"/>
      <c r="K6" s="1043"/>
      <c r="L6" s="57" t="s">
        <v>768</v>
      </c>
      <c r="M6" s="333"/>
      <c r="N6" s="333"/>
      <c r="O6" s="333"/>
      <c r="P6" s="333"/>
      <c r="Q6" s="333"/>
      <c r="R6" s="1044"/>
      <c r="S6" s="1044"/>
      <c r="T6" s="1044"/>
      <c r="U6" s="1044"/>
      <c r="V6" s="334" t="s">
        <v>769</v>
      </c>
    </row>
    <row r="7" spans="2:34" ht="18" customHeight="1" x14ac:dyDescent="0.15">
      <c r="B7" s="1030"/>
      <c r="C7" s="1031"/>
      <c r="D7" s="1032"/>
      <c r="E7" s="88"/>
      <c r="F7" s="57" t="s">
        <v>770</v>
      </c>
      <c r="G7" s="57"/>
      <c r="H7" s="57"/>
      <c r="I7" s="57"/>
      <c r="J7" s="57"/>
      <c r="K7" s="57"/>
      <c r="L7" s="57"/>
      <c r="M7" s="333"/>
      <c r="N7" s="333"/>
      <c r="O7" s="333"/>
      <c r="P7" s="333"/>
      <c r="Q7" s="333"/>
      <c r="R7" s="333"/>
      <c r="S7" s="333"/>
      <c r="T7" s="333"/>
      <c r="U7" s="333"/>
      <c r="V7" s="334"/>
    </row>
    <row r="8" spans="2:34" ht="18" customHeight="1" x14ac:dyDescent="0.15">
      <c r="B8" s="1030"/>
      <c r="C8" s="1031"/>
      <c r="D8" s="1032"/>
      <c r="E8" s="57" t="s">
        <v>482</v>
      </c>
      <c r="F8" s="57"/>
      <c r="G8" s="57"/>
      <c r="H8" s="57"/>
      <c r="I8" s="57"/>
      <c r="J8" s="57"/>
      <c r="K8" s="57"/>
      <c r="L8" s="57"/>
      <c r="M8" s="57"/>
      <c r="N8" s="57"/>
      <c r="O8" s="57"/>
      <c r="P8" s="57"/>
      <c r="Q8" s="57"/>
      <c r="R8" s="57"/>
      <c r="S8" s="57"/>
      <c r="T8" s="57"/>
      <c r="U8" s="57"/>
      <c r="V8" s="56"/>
    </row>
    <row r="9" spans="2:34" ht="18" customHeight="1" x14ac:dyDescent="0.15">
      <c r="B9" s="1030"/>
      <c r="C9" s="1031"/>
      <c r="D9" s="1032"/>
      <c r="E9" s="1037"/>
      <c r="F9" s="1038"/>
      <c r="G9" s="1038"/>
      <c r="H9" s="1038"/>
      <c r="I9" s="1038"/>
      <c r="J9" s="1038"/>
      <c r="K9" s="1038"/>
      <c r="L9" s="1038"/>
      <c r="M9" s="1038"/>
      <c r="N9" s="1038"/>
      <c r="O9" s="1038"/>
      <c r="P9" s="1038"/>
      <c r="Q9" s="1038"/>
      <c r="R9" s="1038"/>
      <c r="S9" s="1038"/>
      <c r="T9" s="1038"/>
      <c r="U9" s="1038"/>
      <c r="V9" s="1039"/>
    </row>
    <row r="10" spans="2:34" ht="18" customHeight="1" x14ac:dyDescent="0.15">
      <c r="B10" s="1030"/>
      <c r="C10" s="1031"/>
      <c r="D10" s="1032"/>
      <c r="E10" s="1037"/>
      <c r="F10" s="1038"/>
      <c r="G10" s="1038"/>
      <c r="H10" s="1038"/>
      <c r="I10" s="1038"/>
      <c r="J10" s="1038"/>
      <c r="K10" s="1038"/>
      <c r="L10" s="1038"/>
      <c r="M10" s="1038"/>
      <c r="N10" s="1038"/>
      <c r="O10" s="1038"/>
      <c r="P10" s="1038"/>
      <c r="Q10" s="1038"/>
      <c r="R10" s="1038"/>
      <c r="S10" s="1038"/>
      <c r="T10" s="1038"/>
      <c r="U10" s="1038"/>
      <c r="V10" s="1039"/>
    </row>
    <row r="11" spans="2:34" ht="18" customHeight="1" x14ac:dyDescent="0.15">
      <c r="B11" s="1030"/>
      <c r="C11" s="1031"/>
      <c r="D11" s="1032"/>
      <c r="E11" s="1037"/>
      <c r="F11" s="1038"/>
      <c r="G11" s="1038"/>
      <c r="H11" s="1038"/>
      <c r="I11" s="1038"/>
      <c r="J11" s="1038"/>
      <c r="K11" s="1038"/>
      <c r="L11" s="1038"/>
      <c r="M11" s="1038"/>
      <c r="N11" s="1038"/>
      <c r="O11" s="1038"/>
      <c r="P11" s="1038"/>
      <c r="Q11" s="1038"/>
      <c r="R11" s="1038"/>
      <c r="S11" s="1038"/>
      <c r="T11" s="1038"/>
      <c r="U11" s="1038"/>
      <c r="V11" s="1039"/>
    </row>
    <row r="12" spans="2:34" ht="18" customHeight="1" x14ac:dyDescent="0.15">
      <c r="B12" s="1030"/>
      <c r="C12" s="1031"/>
      <c r="D12" s="1032"/>
      <c r="E12" s="1037"/>
      <c r="F12" s="1038"/>
      <c r="G12" s="1038"/>
      <c r="H12" s="1038"/>
      <c r="I12" s="1038"/>
      <c r="J12" s="1038"/>
      <c r="K12" s="1038"/>
      <c r="L12" s="1038"/>
      <c r="M12" s="1038"/>
      <c r="N12" s="1038"/>
      <c r="O12" s="1038"/>
      <c r="P12" s="1038"/>
      <c r="Q12" s="1038"/>
      <c r="R12" s="1038"/>
      <c r="S12" s="1038"/>
      <c r="T12" s="1038"/>
      <c r="U12" s="1038"/>
      <c r="V12" s="1039"/>
    </row>
    <row r="13" spans="2:34" ht="18" customHeight="1" x14ac:dyDescent="0.15">
      <c r="B13" s="1030"/>
      <c r="C13" s="1031"/>
      <c r="D13" s="1032"/>
      <c r="E13" s="1037"/>
      <c r="F13" s="1038"/>
      <c r="G13" s="1038"/>
      <c r="H13" s="1038"/>
      <c r="I13" s="1038"/>
      <c r="J13" s="1038"/>
      <c r="K13" s="1038"/>
      <c r="L13" s="1038"/>
      <c r="M13" s="1038"/>
      <c r="N13" s="1038"/>
      <c r="O13" s="1038"/>
      <c r="P13" s="1038"/>
      <c r="Q13" s="1038"/>
      <c r="R13" s="1038"/>
      <c r="S13" s="1038"/>
      <c r="T13" s="1038"/>
      <c r="U13" s="1038"/>
      <c r="V13" s="1039"/>
      <c r="AH13" s="62"/>
    </row>
    <row r="14" spans="2:34" ht="18" customHeight="1" x14ac:dyDescent="0.15">
      <c r="B14" s="1030"/>
      <c r="C14" s="1031"/>
      <c r="D14" s="1032"/>
      <c r="E14" s="1037"/>
      <c r="F14" s="1038"/>
      <c r="G14" s="1038"/>
      <c r="H14" s="1038"/>
      <c r="I14" s="1038"/>
      <c r="J14" s="1038"/>
      <c r="K14" s="1038"/>
      <c r="L14" s="1038"/>
      <c r="M14" s="1038"/>
      <c r="N14" s="1038"/>
      <c r="O14" s="1038"/>
      <c r="P14" s="1038"/>
      <c r="Q14" s="1038"/>
      <c r="R14" s="1038"/>
      <c r="S14" s="1038"/>
      <c r="T14" s="1038"/>
      <c r="U14" s="1038"/>
      <c r="V14" s="1039"/>
    </row>
    <row r="15" spans="2:34" ht="18" customHeight="1" x14ac:dyDescent="0.15">
      <c r="B15" s="831"/>
      <c r="C15" s="832"/>
      <c r="D15" s="833"/>
      <c r="E15" s="1040"/>
      <c r="F15" s="1041"/>
      <c r="G15" s="1041"/>
      <c r="H15" s="1041"/>
      <c r="I15" s="1041"/>
      <c r="J15" s="1041"/>
      <c r="K15" s="1041"/>
      <c r="L15" s="1041"/>
      <c r="M15" s="1041"/>
      <c r="N15" s="1041"/>
      <c r="O15" s="1041"/>
      <c r="P15" s="1041"/>
      <c r="Q15" s="1041"/>
      <c r="R15" s="1041"/>
      <c r="S15" s="1041"/>
      <c r="T15" s="1041"/>
      <c r="U15" s="1041"/>
      <c r="V15" s="1042"/>
    </row>
    <row r="16" spans="2:34" ht="18" customHeight="1" x14ac:dyDescent="0.15">
      <c r="B16" s="828" t="s">
        <v>771</v>
      </c>
      <c r="C16" s="829"/>
      <c r="D16" s="830"/>
      <c r="E16" s="58"/>
      <c r="F16" s="58" t="s">
        <v>483</v>
      </c>
      <c r="G16" s="58"/>
      <c r="H16" s="58"/>
      <c r="I16" s="58" t="s">
        <v>484</v>
      </c>
      <c r="K16" s="58"/>
      <c r="L16" s="58" t="s">
        <v>772</v>
      </c>
      <c r="N16" s="58"/>
      <c r="O16" s="58" t="s">
        <v>571</v>
      </c>
      <c r="Q16" s="1033"/>
      <c r="R16" s="1033"/>
      <c r="S16" s="1033"/>
      <c r="T16" s="1033"/>
      <c r="U16" s="1033"/>
      <c r="V16" s="336" t="s">
        <v>295</v>
      </c>
      <c r="AD16" s="64"/>
    </row>
    <row r="17" spans="2:30" ht="18" customHeight="1" x14ac:dyDescent="0.15">
      <c r="B17" s="1030"/>
      <c r="C17" s="1031"/>
      <c r="D17" s="1032"/>
      <c r="E17" s="57"/>
      <c r="F17" s="119" t="s">
        <v>578</v>
      </c>
      <c r="G17" s="57"/>
      <c r="H17" s="57"/>
      <c r="I17" s="57"/>
      <c r="K17" s="57"/>
      <c r="L17" s="333"/>
      <c r="M17" s="315"/>
      <c r="N17" s="333"/>
      <c r="O17" s="333"/>
      <c r="P17" s="315"/>
      <c r="Q17" s="337"/>
      <c r="R17" s="337"/>
      <c r="S17" s="337"/>
      <c r="T17" s="337"/>
      <c r="U17" s="337"/>
      <c r="V17" s="335"/>
      <c r="AD17" s="64"/>
    </row>
    <row r="18" spans="2:30" ht="18" customHeight="1" x14ac:dyDescent="0.15">
      <c r="B18" s="1030"/>
      <c r="C18" s="1031"/>
      <c r="D18" s="1032"/>
      <c r="E18" s="61" t="s">
        <v>485</v>
      </c>
      <c r="F18" s="57"/>
      <c r="G18" s="57"/>
      <c r="H18" s="57"/>
      <c r="I18" s="57"/>
      <c r="J18" s="57"/>
      <c r="K18" s="57"/>
      <c r="L18" s="315"/>
      <c r="M18" s="333"/>
      <c r="N18" s="333"/>
      <c r="O18" s="315"/>
      <c r="P18" s="333"/>
      <c r="Q18" s="333"/>
      <c r="R18" s="333"/>
      <c r="S18" s="333"/>
      <c r="T18" s="333"/>
      <c r="U18" s="333"/>
      <c r="V18" s="335"/>
    </row>
    <row r="19" spans="2:30" ht="18" customHeight="1" x14ac:dyDescent="0.15">
      <c r="B19" s="1030"/>
      <c r="C19" s="1031"/>
      <c r="D19" s="1032"/>
      <c r="E19" s="1034"/>
      <c r="F19" s="1035"/>
      <c r="G19" s="1035"/>
      <c r="H19" s="1035"/>
      <c r="I19" s="1035"/>
      <c r="J19" s="1035"/>
      <c r="K19" s="1035"/>
      <c r="L19" s="1035"/>
      <c r="M19" s="1035"/>
      <c r="N19" s="1035"/>
      <c r="O19" s="1035"/>
      <c r="P19" s="1035"/>
      <c r="Q19" s="1035"/>
      <c r="R19" s="1035"/>
      <c r="S19" s="1035"/>
      <c r="T19" s="1035"/>
      <c r="U19" s="1035"/>
      <c r="V19" s="1036"/>
    </row>
    <row r="20" spans="2:30" ht="18" customHeight="1" x14ac:dyDescent="0.15">
      <c r="B20" s="1030"/>
      <c r="C20" s="1031"/>
      <c r="D20" s="1032"/>
      <c r="E20" s="1034"/>
      <c r="F20" s="1035"/>
      <c r="G20" s="1035"/>
      <c r="H20" s="1035"/>
      <c r="I20" s="1035"/>
      <c r="J20" s="1035"/>
      <c r="K20" s="1035"/>
      <c r="L20" s="1035"/>
      <c r="M20" s="1035"/>
      <c r="N20" s="1035"/>
      <c r="O20" s="1035"/>
      <c r="P20" s="1035"/>
      <c r="Q20" s="1035"/>
      <c r="R20" s="1035"/>
      <c r="S20" s="1035"/>
      <c r="T20" s="1035"/>
      <c r="U20" s="1035"/>
      <c r="V20" s="1036"/>
    </row>
    <row r="21" spans="2:30" ht="18" customHeight="1" x14ac:dyDescent="0.15">
      <c r="B21" s="1030"/>
      <c r="C21" s="1031"/>
      <c r="D21" s="1032"/>
      <c r="E21" s="57" t="s">
        <v>486</v>
      </c>
      <c r="F21" s="57"/>
      <c r="G21" s="57"/>
      <c r="H21" s="57"/>
      <c r="I21" s="57"/>
      <c r="J21" s="57"/>
      <c r="K21" s="57"/>
      <c r="L21" s="57"/>
      <c r="M21" s="57"/>
      <c r="N21" s="57"/>
      <c r="O21" s="57"/>
      <c r="P21" s="57"/>
      <c r="Q21" s="57"/>
      <c r="R21" s="57"/>
      <c r="S21" s="57"/>
      <c r="T21" s="57"/>
      <c r="U21" s="57"/>
      <c r="V21" s="56"/>
    </row>
    <row r="22" spans="2:30" ht="18" customHeight="1" x14ac:dyDescent="0.15">
      <c r="B22" s="1030"/>
      <c r="C22" s="1031"/>
      <c r="D22" s="1032"/>
      <c r="E22" s="1037"/>
      <c r="F22" s="1038"/>
      <c r="G22" s="1038"/>
      <c r="H22" s="1038"/>
      <c r="I22" s="1038"/>
      <c r="J22" s="1038"/>
      <c r="K22" s="1038"/>
      <c r="L22" s="1038"/>
      <c r="M22" s="1038"/>
      <c r="N22" s="1038"/>
      <c r="O22" s="1038"/>
      <c r="P22" s="1038"/>
      <c r="Q22" s="1038"/>
      <c r="R22" s="1038"/>
      <c r="S22" s="1038"/>
      <c r="T22" s="1038"/>
      <c r="U22" s="1038"/>
      <c r="V22" s="1039"/>
    </row>
    <row r="23" spans="2:30" ht="18" customHeight="1" x14ac:dyDescent="0.15">
      <c r="B23" s="1030"/>
      <c r="C23" s="1031"/>
      <c r="D23" s="1032"/>
      <c r="E23" s="1037"/>
      <c r="F23" s="1038"/>
      <c r="G23" s="1038"/>
      <c r="H23" s="1038"/>
      <c r="I23" s="1038"/>
      <c r="J23" s="1038"/>
      <c r="K23" s="1038"/>
      <c r="L23" s="1038"/>
      <c r="M23" s="1038"/>
      <c r="N23" s="1038"/>
      <c r="O23" s="1038"/>
      <c r="P23" s="1038"/>
      <c r="Q23" s="1038"/>
      <c r="R23" s="1038"/>
      <c r="S23" s="1038"/>
      <c r="T23" s="1038"/>
      <c r="U23" s="1038"/>
      <c r="V23" s="1039"/>
    </row>
    <row r="24" spans="2:30" ht="18" customHeight="1" x14ac:dyDescent="0.15">
      <c r="B24" s="1030"/>
      <c r="C24" s="1031"/>
      <c r="D24" s="1032"/>
      <c r="E24" s="1037"/>
      <c r="F24" s="1038"/>
      <c r="G24" s="1038"/>
      <c r="H24" s="1038"/>
      <c r="I24" s="1038"/>
      <c r="J24" s="1038"/>
      <c r="K24" s="1038"/>
      <c r="L24" s="1038"/>
      <c r="M24" s="1038"/>
      <c r="N24" s="1038"/>
      <c r="O24" s="1038"/>
      <c r="P24" s="1038"/>
      <c r="Q24" s="1038"/>
      <c r="R24" s="1038"/>
      <c r="S24" s="1038"/>
      <c r="T24" s="1038"/>
      <c r="U24" s="1038"/>
      <c r="V24" s="1039"/>
    </row>
    <row r="25" spans="2:30" ht="18" customHeight="1" x14ac:dyDescent="0.15">
      <c r="B25" s="1030"/>
      <c r="C25" s="1031"/>
      <c r="D25" s="1032"/>
      <c r="E25" s="1037"/>
      <c r="F25" s="1038"/>
      <c r="G25" s="1038"/>
      <c r="H25" s="1038"/>
      <c r="I25" s="1038"/>
      <c r="J25" s="1038"/>
      <c r="K25" s="1038"/>
      <c r="L25" s="1038"/>
      <c r="M25" s="1038"/>
      <c r="N25" s="1038"/>
      <c r="O25" s="1038"/>
      <c r="P25" s="1038"/>
      <c r="Q25" s="1038"/>
      <c r="R25" s="1038"/>
      <c r="S25" s="1038"/>
      <c r="T25" s="1038"/>
      <c r="U25" s="1038"/>
      <c r="V25" s="1039"/>
    </row>
    <row r="26" spans="2:30" ht="18" customHeight="1" x14ac:dyDescent="0.15">
      <c r="B26" s="1030"/>
      <c r="C26" s="1031"/>
      <c r="D26" s="1032"/>
      <c r="E26" s="1037"/>
      <c r="F26" s="1038"/>
      <c r="G26" s="1038"/>
      <c r="H26" s="1038"/>
      <c r="I26" s="1038"/>
      <c r="J26" s="1038"/>
      <c r="K26" s="1038"/>
      <c r="L26" s="1038"/>
      <c r="M26" s="1038"/>
      <c r="N26" s="1038"/>
      <c r="O26" s="1038"/>
      <c r="P26" s="1038"/>
      <c r="Q26" s="1038"/>
      <c r="R26" s="1038"/>
      <c r="S26" s="1038"/>
      <c r="T26" s="1038"/>
      <c r="U26" s="1038"/>
      <c r="V26" s="1039"/>
    </row>
    <row r="27" spans="2:30" ht="18" customHeight="1" x14ac:dyDescent="0.15">
      <c r="B27" s="1030"/>
      <c r="C27" s="1031"/>
      <c r="D27" s="1032"/>
      <c r="E27" s="1037"/>
      <c r="F27" s="1038"/>
      <c r="G27" s="1038"/>
      <c r="H27" s="1038"/>
      <c r="I27" s="1038"/>
      <c r="J27" s="1038"/>
      <c r="K27" s="1038"/>
      <c r="L27" s="1038"/>
      <c r="M27" s="1038"/>
      <c r="N27" s="1038"/>
      <c r="O27" s="1038"/>
      <c r="P27" s="1038"/>
      <c r="Q27" s="1038"/>
      <c r="R27" s="1038"/>
      <c r="S27" s="1038"/>
      <c r="T27" s="1038"/>
      <c r="U27" s="1038"/>
      <c r="V27" s="1039"/>
    </row>
    <row r="28" spans="2:30" ht="18" customHeight="1" x14ac:dyDescent="0.15">
      <c r="B28" s="831"/>
      <c r="C28" s="832"/>
      <c r="D28" s="833"/>
      <c r="E28" s="1040"/>
      <c r="F28" s="1041"/>
      <c r="G28" s="1041"/>
      <c r="H28" s="1041"/>
      <c r="I28" s="1041"/>
      <c r="J28" s="1041"/>
      <c r="K28" s="1041"/>
      <c r="L28" s="1041"/>
      <c r="M28" s="1041"/>
      <c r="N28" s="1041"/>
      <c r="O28" s="1041"/>
      <c r="P28" s="1041"/>
      <c r="Q28" s="1041"/>
      <c r="R28" s="1041"/>
      <c r="S28" s="1041"/>
      <c r="T28" s="1041"/>
      <c r="U28" s="1041"/>
      <c r="V28" s="1042"/>
    </row>
    <row r="29" spans="2:30" ht="18" customHeight="1" x14ac:dyDescent="0.15">
      <c r="B29" s="828" t="s">
        <v>773</v>
      </c>
      <c r="C29" s="829"/>
      <c r="D29" s="830"/>
      <c r="E29" s="58"/>
      <c r="F29" s="58" t="s">
        <v>483</v>
      </c>
      <c r="G29" s="58"/>
      <c r="H29" s="58"/>
      <c r="I29" s="58" t="s">
        <v>484</v>
      </c>
      <c r="K29" s="58"/>
      <c r="L29" s="58" t="s">
        <v>772</v>
      </c>
      <c r="N29" s="58"/>
      <c r="O29" s="138" t="s">
        <v>571</v>
      </c>
      <c r="Q29" s="1033"/>
      <c r="R29" s="1033"/>
      <c r="S29" s="1033"/>
      <c r="T29" s="1033"/>
      <c r="U29" s="1033"/>
      <c r="V29" s="336" t="s">
        <v>295</v>
      </c>
    </row>
    <row r="30" spans="2:30" ht="18" customHeight="1" x14ac:dyDescent="0.15">
      <c r="B30" s="1030"/>
      <c r="C30" s="1031"/>
      <c r="D30" s="1032"/>
      <c r="E30" s="57"/>
      <c r="F30" s="119" t="s">
        <v>578</v>
      </c>
      <c r="G30" s="57"/>
      <c r="H30" s="57"/>
      <c r="I30" s="57"/>
      <c r="K30" s="57"/>
      <c r="L30" s="333"/>
      <c r="M30" s="315"/>
      <c r="N30" s="333"/>
      <c r="O30" s="333"/>
      <c r="P30" s="315"/>
      <c r="Q30" s="337"/>
      <c r="R30" s="337"/>
      <c r="S30" s="337"/>
      <c r="T30" s="337"/>
      <c r="U30" s="337"/>
      <c r="V30" s="335"/>
    </row>
    <row r="31" spans="2:30" ht="18" customHeight="1" x14ac:dyDescent="0.15">
      <c r="B31" s="1030"/>
      <c r="C31" s="1031"/>
      <c r="D31" s="1032"/>
      <c r="E31" s="61" t="s">
        <v>485</v>
      </c>
      <c r="F31" s="57"/>
      <c r="G31" s="57"/>
      <c r="H31" s="57"/>
      <c r="I31" s="57"/>
      <c r="J31" s="57"/>
      <c r="K31" s="57"/>
      <c r="L31" s="333"/>
      <c r="M31" s="333"/>
      <c r="N31" s="333"/>
      <c r="O31" s="333"/>
      <c r="P31" s="333"/>
      <c r="Q31" s="333"/>
      <c r="R31" s="333"/>
      <c r="S31" s="333"/>
      <c r="T31" s="333"/>
      <c r="U31" s="333"/>
      <c r="V31" s="335"/>
    </row>
    <row r="32" spans="2:30" ht="18" customHeight="1" x14ac:dyDescent="0.15">
      <c r="B32" s="1030"/>
      <c r="C32" s="1031"/>
      <c r="D32" s="1032"/>
      <c r="E32" s="1034"/>
      <c r="F32" s="1035"/>
      <c r="G32" s="1035"/>
      <c r="H32" s="1035"/>
      <c r="I32" s="1035"/>
      <c r="J32" s="1035"/>
      <c r="K32" s="1035"/>
      <c r="L32" s="1035"/>
      <c r="M32" s="1035"/>
      <c r="N32" s="1035"/>
      <c r="O32" s="1035"/>
      <c r="P32" s="1035"/>
      <c r="Q32" s="1035"/>
      <c r="R32" s="1035"/>
      <c r="S32" s="1035"/>
      <c r="T32" s="1035"/>
      <c r="U32" s="1035"/>
      <c r="V32" s="1036"/>
    </row>
    <row r="33" spans="2:22" ht="18" customHeight="1" x14ac:dyDescent="0.15">
      <c r="B33" s="1030"/>
      <c r="C33" s="1031"/>
      <c r="D33" s="1032"/>
      <c r="E33" s="1034"/>
      <c r="F33" s="1035"/>
      <c r="G33" s="1035"/>
      <c r="H33" s="1035"/>
      <c r="I33" s="1035"/>
      <c r="J33" s="1035"/>
      <c r="K33" s="1035"/>
      <c r="L33" s="1035"/>
      <c r="M33" s="1035"/>
      <c r="N33" s="1035"/>
      <c r="O33" s="1035"/>
      <c r="P33" s="1035"/>
      <c r="Q33" s="1035"/>
      <c r="R33" s="1035"/>
      <c r="S33" s="1035"/>
      <c r="T33" s="1035"/>
      <c r="U33" s="1035"/>
      <c r="V33" s="1036"/>
    </row>
    <row r="34" spans="2:22" ht="18" customHeight="1" x14ac:dyDescent="0.15">
      <c r="B34" s="1030"/>
      <c r="C34" s="1031"/>
      <c r="D34" s="1032"/>
      <c r="E34" s="57" t="s">
        <v>486</v>
      </c>
      <c r="F34" s="57"/>
      <c r="G34" s="57"/>
      <c r="H34" s="57"/>
      <c r="I34" s="57"/>
      <c r="J34" s="57"/>
      <c r="K34" s="57"/>
      <c r="L34" s="57"/>
      <c r="M34" s="57"/>
      <c r="N34" s="57"/>
      <c r="O34" s="57"/>
      <c r="P34" s="57"/>
      <c r="Q34" s="57"/>
      <c r="R34" s="57"/>
      <c r="S34" s="57"/>
      <c r="T34" s="57"/>
      <c r="U34" s="57"/>
      <c r="V34" s="56"/>
    </row>
    <row r="35" spans="2:22" ht="18" customHeight="1" x14ac:dyDescent="0.15">
      <c r="B35" s="1030"/>
      <c r="C35" s="1031"/>
      <c r="D35" s="1032"/>
      <c r="E35" s="1037"/>
      <c r="F35" s="1038"/>
      <c r="G35" s="1038"/>
      <c r="H35" s="1038"/>
      <c r="I35" s="1038"/>
      <c r="J35" s="1038"/>
      <c r="K35" s="1038"/>
      <c r="L35" s="1038"/>
      <c r="M35" s="1038"/>
      <c r="N35" s="1038"/>
      <c r="O35" s="1038"/>
      <c r="P35" s="1038"/>
      <c r="Q35" s="1038"/>
      <c r="R35" s="1038"/>
      <c r="S35" s="1038"/>
      <c r="T35" s="1038"/>
      <c r="U35" s="1038"/>
      <c r="V35" s="1039"/>
    </row>
    <row r="36" spans="2:22" ht="18" customHeight="1" x14ac:dyDescent="0.15">
      <c r="B36" s="1030"/>
      <c r="C36" s="1031"/>
      <c r="D36" s="1032"/>
      <c r="E36" s="1037"/>
      <c r="F36" s="1038"/>
      <c r="G36" s="1038"/>
      <c r="H36" s="1038"/>
      <c r="I36" s="1038"/>
      <c r="J36" s="1038"/>
      <c r="K36" s="1038"/>
      <c r="L36" s="1038"/>
      <c r="M36" s="1038"/>
      <c r="N36" s="1038"/>
      <c r="O36" s="1038"/>
      <c r="P36" s="1038"/>
      <c r="Q36" s="1038"/>
      <c r="R36" s="1038"/>
      <c r="S36" s="1038"/>
      <c r="T36" s="1038"/>
      <c r="U36" s="1038"/>
      <c r="V36" s="1039"/>
    </row>
    <row r="37" spans="2:22" ht="18" customHeight="1" x14ac:dyDescent="0.15">
      <c r="B37" s="1030"/>
      <c r="C37" s="1031"/>
      <c r="D37" s="1032"/>
      <c r="E37" s="1037"/>
      <c r="F37" s="1038"/>
      <c r="G37" s="1038"/>
      <c r="H37" s="1038"/>
      <c r="I37" s="1038"/>
      <c r="J37" s="1038"/>
      <c r="K37" s="1038"/>
      <c r="L37" s="1038"/>
      <c r="M37" s="1038"/>
      <c r="N37" s="1038"/>
      <c r="O37" s="1038"/>
      <c r="P37" s="1038"/>
      <c r="Q37" s="1038"/>
      <c r="R37" s="1038"/>
      <c r="S37" s="1038"/>
      <c r="T37" s="1038"/>
      <c r="U37" s="1038"/>
      <c r="V37" s="1039"/>
    </row>
    <row r="38" spans="2:22" ht="18" customHeight="1" x14ac:dyDescent="0.15">
      <c r="B38" s="1030"/>
      <c r="C38" s="1031"/>
      <c r="D38" s="1032"/>
      <c r="E38" s="1037"/>
      <c r="F38" s="1038"/>
      <c r="G38" s="1038"/>
      <c r="H38" s="1038"/>
      <c r="I38" s="1038"/>
      <c r="J38" s="1038"/>
      <c r="K38" s="1038"/>
      <c r="L38" s="1038"/>
      <c r="M38" s="1038"/>
      <c r="N38" s="1038"/>
      <c r="O38" s="1038"/>
      <c r="P38" s="1038"/>
      <c r="Q38" s="1038"/>
      <c r="R38" s="1038"/>
      <c r="S38" s="1038"/>
      <c r="T38" s="1038"/>
      <c r="U38" s="1038"/>
      <c r="V38" s="1039"/>
    </row>
    <row r="39" spans="2:22" ht="18" customHeight="1" x14ac:dyDescent="0.15">
      <c r="B39" s="1030"/>
      <c r="C39" s="1031"/>
      <c r="D39" s="1032"/>
      <c r="E39" s="1037"/>
      <c r="F39" s="1038"/>
      <c r="G39" s="1038"/>
      <c r="H39" s="1038"/>
      <c r="I39" s="1038"/>
      <c r="J39" s="1038"/>
      <c r="K39" s="1038"/>
      <c r="L39" s="1038"/>
      <c r="M39" s="1038"/>
      <c r="N39" s="1038"/>
      <c r="O39" s="1038"/>
      <c r="P39" s="1038"/>
      <c r="Q39" s="1038"/>
      <c r="R39" s="1038"/>
      <c r="S39" s="1038"/>
      <c r="T39" s="1038"/>
      <c r="U39" s="1038"/>
      <c r="V39" s="1039"/>
    </row>
    <row r="40" spans="2:22" ht="18" customHeight="1" x14ac:dyDescent="0.15">
      <c r="B40" s="1030"/>
      <c r="C40" s="1031"/>
      <c r="D40" s="1032"/>
      <c r="E40" s="1037"/>
      <c r="F40" s="1038"/>
      <c r="G40" s="1038"/>
      <c r="H40" s="1038"/>
      <c r="I40" s="1038"/>
      <c r="J40" s="1038"/>
      <c r="K40" s="1038"/>
      <c r="L40" s="1038"/>
      <c r="M40" s="1038"/>
      <c r="N40" s="1038"/>
      <c r="O40" s="1038"/>
      <c r="P40" s="1038"/>
      <c r="Q40" s="1038"/>
      <c r="R40" s="1038"/>
      <c r="S40" s="1038"/>
      <c r="T40" s="1038"/>
      <c r="U40" s="1038"/>
      <c r="V40" s="1039"/>
    </row>
    <row r="41" spans="2:22" ht="18" customHeight="1" x14ac:dyDescent="0.15">
      <c r="B41" s="831"/>
      <c r="C41" s="832"/>
      <c r="D41" s="833"/>
      <c r="E41" s="1040"/>
      <c r="F41" s="1041"/>
      <c r="G41" s="1041"/>
      <c r="H41" s="1041"/>
      <c r="I41" s="1041"/>
      <c r="J41" s="1041"/>
      <c r="K41" s="1041"/>
      <c r="L41" s="1041"/>
      <c r="M41" s="1041"/>
      <c r="N41" s="1041"/>
      <c r="O41" s="1041"/>
      <c r="P41" s="1041"/>
      <c r="Q41" s="1041"/>
      <c r="R41" s="1041"/>
      <c r="S41" s="1041"/>
      <c r="T41" s="1041"/>
      <c r="U41" s="1041"/>
      <c r="V41" s="1042"/>
    </row>
    <row r="42" spans="2:22" ht="18" customHeight="1" x14ac:dyDescent="0.15">
      <c r="B42" s="103"/>
      <c r="C42" s="103"/>
      <c r="D42" s="103"/>
    </row>
    <row r="43" spans="2:22" ht="18" customHeight="1" x14ac:dyDescent="0.15">
      <c r="B43" s="103"/>
      <c r="C43" s="103"/>
      <c r="D43" s="103"/>
    </row>
    <row r="44" spans="2:22" ht="18" customHeight="1" x14ac:dyDescent="0.15">
      <c r="B44" s="103"/>
      <c r="C44" s="103"/>
      <c r="D44" s="103"/>
    </row>
  </sheetData>
  <sheetProtection sheet="1" selectLockedCells="1"/>
  <dataConsolidate/>
  <mergeCells count="12">
    <mergeCell ref="B29:D41"/>
    <mergeCell ref="Q29:U29"/>
    <mergeCell ref="E32:V33"/>
    <mergeCell ref="E35:V41"/>
    <mergeCell ref="B3:D15"/>
    <mergeCell ref="H6:K6"/>
    <mergeCell ref="R6:U6"/>
    <mergeCell ref="E9:V15"/>
    <mergeCell ref="B16:D28"/>
    <mergeCell ref="Q16:U16"/>
    <mergeCell ref="E19:V20"/>
    <mergeCell ref="E22:V28"/>
  </mergeCells>
  <phoneticPr fontId="2"/>
  <conditionalFormatting sqref="E9:V15 R6:U6 H6:K6 E19:V20 E22:V28 Q16:U16 Q29:U29 E32:V33 E35:V41">
    <cfRule type="containsBlanks" dxfId="9" priority="3">
      <formula>LEN(TRIM(E6))=0</formula>
    </cfRule>
  </conditionalFormatting>
  <conditionalFormatting sqref="E4:E5">
    <cfRule type="containsBlanks" dxfId="8" priority="2">
      <formula>LEN(TRIM(E4))=0</formula>
    </cfRule>
  </conditionalFormatting>
  <conditionalFormatting sqref="E7">
    <cfRule type="containsBlanks" dxfId="7" priority="1">
      <formula>LEN(TRIM(E7))=0</formula>
    </cfRule>
  </conditionalFormatting>
  <dataValidations count="1">
    <dataValidation type="list" allowBlank="1" showInputMessage="1" showErrorMessage="1" sqref="E4:E5 E7">
      <formula1>"✔"</formula1>
    </dataValidation>
  </dataValidations>
  <printOptions horizontalCentered="1"/>
  <pageMargins left="0.70866141732283472" right="0.70866141732283472" top="0.74803149606299213" bottom="0.74803149606299213" header="0.31496062992125984" footer="0.31496062992125984"/>
  <pageSetup paperSize="9" fitToHeight="0" orientation="portrait" blackAndWhite="1" r:id="rId1"/>
</worksheet>
</file>

<file path=xl/worksheets/sheet1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Sheet9">
    <tabColor rgb="FF92D050"/>
    <pageSetUpPr fitToPage="1"/>
  </sheetPr>
  <dimension ref="B1:AD118"/>
  <sheetViews>
    <sheetView showWhiteSpace="0" view="pageBreakPreview" zoomScale="85" zoomScaleNormal="100" zoomScaleSheetLayoutView="85" zoomScalePageLayoutView="85" workbookViewId="0">
      <selection activeCell="H5" sqref="H5:O5"/>
    </sheetView>
  </sheetViews>
  <sheetFormatPr defaultColWidth="3.625" defaultRowHeight="18" customHeight="1" x14ac:dyDescent="0.15"/>
  <cols>
    <col min="1" max="25" width="3.625" style="121"/>
    <col min="26" max="27" width="0" style="121" hidden="1" customWidth="1"/>
    <col min="28" max="16384" width="3.625" style="121"/>
  </cols>
  <sheetData>
    <row r="1" spans="2:30" ht="18" customHeight="1" x14ac:dyDescent="0.15">
      <c r="B1" s="120" t="s">
        <v>487</v>
      </c>
      <c r="Z1" s="121" t="s">
        <v>165</v>
      </c>
      <c r="AA1" s="121" t="s">
        <v>552</v>
      </c>
    </row>
    <row r="2" spans="2:30" ht="18" customHeight="1" x14ac:dyDescent="0.15">
      <c r="B2" s="122" t="s">
        <v>502</v>
      </c>
      <c r="AA2" s="121" t="s">
        <v>553</v>
      </c>
    </row>
    <row r="3" spans="2:30" ht="17.25" customHeight="1" x14ac:dyDescent="0.15">
      <c r="C3" s="120" t="s">
        <v>501</v>
      </c>
    </row>
    <row r="4" spans="2:30" ht="20.100000000000001" customHeight="1" x14ac:dyDescent="0.15">
      <c r="C4" s="136"/>
      <c r="D4" s="137"/>
      <c r="E4" s="137"/>
      <c r="F4" s="137"/>
      <c r="G4" s="137"/>
      <c r="H4" s="1246" t="s">
        <v>489</v>
      </c>
      <c r="I4" s="1232"/>
      <c r="J4" s="1232"/>
      <c r="K4" s="1232"/>
      <c r="L4" s="1232"/>
      <c r="M4" s="1232"/>
      <c r="N4" s="1232"/>
      <c r="O4" s="1232" t="s">
        <v>490</v>
      </c>
      <c r="P4" s="1232"/>
      <c r="Q4" s="1232"/>
      <c r="R4" s="1232"/>
      <c r="S4" s="1232"/>
      <c r="T4" s="1232"/>
      <c r="U4" s="1232"/>
      <c r="V4" s="1232"/>
      <c r="W4" s="1232"/>
      <c r="X4" s="1233"/>
    </row>
    <row r="5" spans="2:30" ht="20.100000000000001" customHeight="1" x14ac:dyDescent="0.15">
      <c r="C5" s="1089" t="s">
        <v>488</v>
      </c>
      <c r="D5" s="1089"/>
      <c r="E5" s="1089"/>
      <c r="F5" s="1089"/>
      <c r="G5" s="1089"/>
      <c r="H5" s="1234"/>
      <c r="I5" s="1235"/>
      <c r="J5" s="1235"/>
      <c r="K5" s="1235"/>
      <c r="L5" s="1235"/>
      <c r="M5" s="1235"/>
      <c r="N5" s="1235"/>
      <c r="O5" s="1236"/>
      <c r="P5" s="1099"/>
      <c r="Q5" s="1100"/>
      <c r="R5" s="1100"/>
      <c r="S5" s="1100"/>
      <c r="T5" s="1100"/>
      <c r="U5" s="1100"/>
      <c r="V5" s="1100"/>
      <c r="W5" s="1100"/>
      <c r="X5" s="1101"/>
    </row>
    <row r="6" spans="2:30" ht="20.100000000000001" customHeight="1" x14ac:dyDescent="0.15">
      <c r="C6" s="1091" t="s">
        <v>491</v>
      </c>
      <c r="D6" s="1092"/>
      <c r="E6" s="1092"/>
      <c r="F6" s="1092"/>
      <c r="G6" s="1093"/>
      <c r="H6" s="1237"/>
      <c r="I6" s="1238"/>
      <c r="J6" s="1238"/>
      <c r="K6" s="1238"/>
      <c r="L6" s="1238"/>
      <c r="M6" s="1238"/>
      <c r="N6" s="1238"/>
      <c r="O6" s="1239"/>
      <c r="P6" s="1102"/>
      <c r="Q6" s="1102"/>
      <c r="R6" s="1102"/>
      <c r="S6" s="1102"/>
      <c r="T6" s="1102"/>
      <c r="U6" s="1102"/>
      <c r="V6" s="1102"/>
      <c r="W6" s="1102"/>
      <c r="X6" s="1102"/>
    </row>
    <row r="7" spans="2:30" ht="20.100000000000001" customHeight="1" x14ac:dyDescent="0.15">
      <c r="C7" s="1091" t="s">
        <v>492</v>
      </c>
      <c r="D7" s="1092"/>
      <c r="E7" s="1092"/>
      <c r="F7" s="1092"/>
      <c r="G7" s="1093"/>
      <c r="H7" s="1237"/>
      <c r="I7" s="1238"/>
      <c r="J7" s="1238"/>
      <c r="K7" s="1238"/>
      <c r="L7" s="1238"/>
      <c r="M7" s="1238"/>
      <c r="N7" s="1238"/>
      <c r="O7" s="1239"/>
      <c r="P7" s="1106" t="s">
        <v>512</v>
      </c>
      <c r="Q7" s="1106"/>
      <c r="R7" s="1106"/>
      <c r="S7" s="1106"/>
      <c r="T7" s="1106"/>
      <c r="U7" s="1106"/>
      <c r="V7" s="1106"/>
      <c r="W7" s="1106"/>
      <c r="X7" s="1106"/>
    </row>
    <row r="8" spans="2:30" ht="20.100000000000001" customHeight="1" x14ac:dyDescent="0.15">
      <c r="C8" s="1090" t="s">
        <v>522</v>
      </c>
      <c r="D8" s="1090"/>
      <c r="E8" s="1090"/>
      <c r="F8" s="1090"/>
      <c r="G8" s="1090"/>
      <c r="H8" s="1237"/>
      <c r="I8" s="1238"/>
      <c r="J8" s="1238"/>
      <c r="K8" s="1238"/>
      <c r="L8" s="1238"/>
      <c r="M8" s="1238"/>
      <c r="N8" s="1238"/>
      <c r="O8" s="1239"/>
      <c r="P8" s="1106" t="s">
        <v>524</v>
      </c>
      <c r="Q8" s="1106"/>
      <c r="R8" s="1106"/>
      <c r="S8" s="1106"/>
      <c r="T8" s="1106"/>
      <c r="U8" s="1106"/>
      <c r="V8" s="1106"/>
      <c r="W8" s="1106"/>
      <c r="X8" s="1106"/>
    </row>
    <row r="9" spans="2:30" ht="20.100000000000001" customHeight="1" x14ac:dyDescent="0.15">
      <c r="C9" s="1134" t="s">
        <v>523</v>
      </c>
      <c r="D9" s="1134"/>
      <c r="E9" s="1134"/>
      <c r="F9" s="1134"/>
      <c r="G9" s="1134"/>
      <c r="H9" s="1240"/>
      <c r="I9" s="1241"/>
      <c r="J9" s="1241"/>
      <c r="K9" s="1241"/>
      <c r="L9" s="1241"/>
      <c r="M9" s="1241"/>
      <c r="N9" s="1241"/>
      <c r="O9" s="1242"/>
      <c r="P9" s="1103" t="s">
        <v>525</v>
      </c>
      <c r="Q9" s="1103"/>
      <c r="R9" s="1103"/>
      <c r="S9" s="1103"/>
      <c r="T9" s="1103"/>
      <c r="U9" s="1103"/>
      <c r="V9" s="1103"/>
      <c r="W9" s="1103"/>
      <c r="X9" s="1103"/>
    </row>
    <row r="10" spans="2:30" ht="20.100000000000001" customHeight="1" thickBot="1" x14ac:dyDescent="0.2">
      <c r="C10" s="1135" t="s">
        <v>497</v>
      </c>
      <c r="D10" s="1135"/>
      <c r="E10" s="1135"/>
      <c r="F10" s="1135"/>
      <c r="G10" s="1135"/>
      <c r="H10" s="1053">
        <f>SUM(H5:M9)</f>
        <v>0</v>
      </c>
      <c r="I10" s="1054"/>
      <c r="J10" s="1054"/>
      <c r="K10" s="1054"/>
      <c r="L10" s="1054"/>
      <c r="M10" s="1054"/>
      <c r="N10" s="1054"/>
      <c r="O10" s="1055"/>
      <c r="P10" s="1104"/>
      <c r="Q10" s="1104"/>
      <c r="R10" s="1104"/>
      <c r="S10" s="1104"/>
      <c r="T10" s="1104"/>
      <c r="U10" s="1104"/>
      <c r="V10" s="1104"/>
      <c r="W10" s="1104"/>
      <c r="X10" s="1104"/>
    </row>
    <row r="11" spans="2:30" ht="20.100000000000001" customHeight="1" thickTop="1" thickBot="1" x14ac:dyDescent="0.2">
      <c r="C11" s="1138" t="s">
        <v>499</v>
      </c>
      <c r="D11" s="1138"/>
      <c r="E11" s="1138"/>
      <c r="F11" s="1138"/>
      <c r="G11" s="1138"/>
      <c r="H11" s="1243"/>
      <c r="I11" s="1244"/>
      <c r="J11" s="1244"/>
      <c r="K11" s="1244"/>
      <c r="L11" s="1244"/>
      <c r="M11" s="1244"/>
      <c r="N11" s="1244"/>
      <c r="O11" s="1245"/>
      <c r="P11" s="1105" t="s">
        <v>513</v>
      </c>
      <c r="Q11" s="1105"/>
      <c r="R11" s="1105"/>
      <c r="S11" s="1105"/>
      <c r="T11" s="1105"/>
      <c r="U11" s="1105"/>
      <c r="V11" s="1105"/>
      <c r="W11" s="1105"/>
      <c r="X11" s="1105"/>
    </row>
    <row r="12" spans="2:30" ht="12.95" customHeight="1" thickTop="1" x14ac:dyDescent="0.15">
      <c r="C12" s="1139" t="s">
        <v>493</v>
      </c>
      <c r="D12" s="1140"/>
      <c r="E12" s="1140"/>
      <c r="F12" s="1140"/>
      <c r="G12" s="1141"/>
      <c r="H12" s="1211">
        <f>SUM(R12:X13)</f>
        <v>0</v>
      </c>
      <c r="I12" s="1212"/>
      <c r="J12" s="1212"/>
      <c r="K12" s="1212"/>
      <c r="L12" s="1212"/>
      <c r="M12" s="1212"/>
      <c r="N12" s="1212"/>
      <c r="O12" s="1213"/>
      <c r="P12" s="1128" t="s">
        <v>510</v>
      </c>
      <c r="Q12" s="1129"/>
      <c r="R12" s="1131"/>
      <c r="S12" s="1132"/>
      <c r="T12" s="1132"/>
      <c r="U12" s="1132"/>
      <c r="V12" s="1132"/>
      <c r="W12" s="1132"/>
      <c r="X12" s="1133"/>
    </row>
    <row r="13" spans="2:30" ht="12.95" customHeight="1" x14ac:dyDescent="0.15">
      <c r="C13" s="1117"/>
      <c r="D13" s="1118"/>
      <c r="E13" s="1118"/>
      <c r="F13" s="1118"/>
      <c r="G13" s="1119"/>
      <c r="H13" s="1056"/>
      <c r="I13" s="1057"/>
      <c r="J13" s="1057"/>
      <c r="K13" s="1057"/>
      <c r="L13" s="1057"/>
      <c r="M13" s="1057"/>
      <c r="N13" s="1057"/>
      <c r="O13" s="1058"/>
      <c r="P13" s="1130" t="s">
        <v>209</v>
      </c>
      <c r="Q13" s="1046"/>
      <c r="R13" s="1047"/>
      <c r="S13" s="1048"/>
      <c r="T13" s="1048"/>
      <c r="U13" s="1048"/>
      <c r="V13" s="1048"/>
      <c r="W13" s="1048"/>
      <c r="X13" s="1049"/>
    </row>
    <row r="14" spans="2:30" ht="12.95" customHeight="1" x14ac:dyDescent="0.15">
      <c r="C14" s="1117" t="s">
        <v>494</v>
      </c>
      <c r="D14" s="1118"/>
      <c r="E14" s="1118"/>
      <c r="F14" s="1118"/>
      <c r="G14" s="1119"/>
      <c r="H14" s="1059">
        <f>SUM(R14:X15)</f>
        <v>0</v>
      </c>
      <c r="I14" s="1060"/>
      <c r="J14" s="1060"/>
      <c r="K14" s="1060"/>
      <c r="L14" s="1060"/>
      <c r="M14" s="1060"/>
      <c r="N14" s="1060"/>
      <c r="O14" s="1061"/>
      <c r="P14" s="1120" t="s">
        <v>510</v>
      </c>
      <c r="Q14" s="1121"/>
      <c r="R14" s="1122"/>
      <c r="S14" s="1123"/>
      <c r="T14" s="1123"/>
      <c r="U14" s="1123"/>
      <c r="V14" s="1123"/>
      <c r="W14" s="1123"/>
      <c r="X14" s="1124"/>
    </row>
    <row r="15" spans="2:30" ht="12.95" customHeight="1" x14ac:dyDescent="0.15">
      <c r="C15" s="1117"/>
      <c r="D15" s="1118"/>
      <c r="E15" s="1118"/>
      <c r="F15" s="1118"/>
      <c r="G15" s="1119"/>
      <c r="H15" s="1056"/>
      <c r="I15" s="1057"/>
      <c r="J15" s="1057"/>
      <c r="K15" s="1057"/>
      <c r="L15" s="1057"/>
      <c r="M15" s="1057"/>
      <c r="N15" s="1057"/>
      <c r="O15" s="1058"/>
      <c r="P15" s="1045" t="s">
        <v>209</v>
      </c>
      <c r="Q15" s="1046"/>
      <c r="R15" s="1047"/>
      <c r="S15" s="1048"/>
      <c r="T15" s="1048"/>
      <c r="U15" s="1048"/>
      <c r="V15" s="1048"/>
      <c r="W15" s="1048"/>
      <c r="X15" s="1049"/>
      <c r="AD15" s="123"/>
    </row>
    <row r="16" spans="2:30" ht="20.100000000000001" customHeight="1" x14ac:dyDescent="0.15">
      <c r="C16" s="1136" t="s">
        <v>495</v>
      </c>
      <c r="D16" s="1136"/>
      <c r="E16" s="1136"/>
      <c r="F16" s="1136"/>
      <c r="G16" s="1136"/>
      <c r="H16" s="1050"/>
      <c r="I16" s="1051"/>
      <c r="J16" s="1051"/>
      <c r="K16" s="1051"/>
      <c r="L16" s="1051"/>
      <c r="M16" s="1051"/>
      <c r="N16" s="1051"/>
      <c r="O16" s="1052"/>
      <c r="P16" s="1107" t="s">
        <v>511</v>
      </c>
      <c r="Q16" s="1108"/>
      <c r="R16" s="1108"/>
      <c r="S16" s="1108"/>
      <c r="T16" s="1108"/>
      <c r="U16" s="1108"/>
      <c r="V16" s="1108"/>
      <c r="W16" s="1108"/>
      <c r="X16" s="1109"/>
    </row>
    <row r="17" spans="2:24" ht="20.100000000000001" customHeight="1" x14ac:dyDescent="0.15">
      <c r="C17" s="1136" t="s">
        <v>496</v>
      </c>
      <c r="D17" s="1136"/>
      <c r="E17" s="1136"/>
      <c r="F17" s="1136"/>
      <c r="G17" s="1136"/>
      <c r="H17" s="1050"/>
      <c r="I17" s="1051"/>
      <c r="J17" s="1051"/>
      <c r="K17" s="1051"/>
      <c r="L17" s="1051"/>
      <c r="M17" s="1051"/>
      <c r="N17" s="1051"/>
      <c r="O17" s="1052"/>
      <c r="P17" s="1110"/>
      <c r="Q17" s="1111"/>
      <c r="R17" s="1111"/>
      <c r="S17" s="1111"/>
      <c r="T17" s="1111"/>
      <c r="U17" s="1111"/>
      <c r="V17" s="1111"/>
      <c r="W17" s="1111"/>
      <c r="X17" s="1112"/>
    </row>
    <row r="18" spans="2:24" ht="20.100000000000001" customHeight="1" thickBot="1" x14ac:dyDescent="0.2">
      <c r="C18" s="1135" t="s">
        <v>498</v>
      </c>
      <c r="D18" s="1135"/>
      <c r="E18" s="1135"/>
      <c r="F18" s="1135"/>
      <c r="G18" s="1135"/>
      <c r="H18" s="1053">
        <f>SUM(H13:M17)</f>
        <v>0</v>
      </c>
      <c r="I18" s="1054"/>
      <c r="J18" s="1054"/>
      <c r="K18" s="1054"/>
      <c r="L18" s="1054"/>
      <c r="M18" s="1054"/>
      <c r="N18" s="1054"/>
      <c r="O18" s="1055"/>
      <c r="P18" s="1113"/>
      <c r="Q18" s="1114"/>
      <c r="R18" s="1114"/>
      <c r="S18" s="1114"/>
      <c r="T18" s="1114"/>
      <c r="U18" s="1114"/>
      <c r="V18" s="1114"/>
      <c r="W18" s="1114"/>
      <c r="X18" s="1115"/>
    </row>
    <row r="19" spans="2:24" ht="20.100000000000001" customHeight="1" thickTop="1" x14ac:dyDescent="0.15">
      <c r="C19" s="1137" t="s">
        <v>500</v>
      </c>
      <c r="D19" s="1137"/>
      <c r="E19" s="1137"/>
      <c r="F19" s="1137"/>
      <c r="G19" s="1137"/>
      <c r="H19" s="1056">
        <f>SUM(H10,H11,H18)</f>
        <v>0</v>
      </c>
      <c r="I19" s="1057"/>
      <c r="J19" s="1057"/>
      <c r="K19" s="1057"/>
      <c r="L19" s="1057"/>
      <c r="M19" s="1057"/>
      <c r="N19" s="1057"/>
      <c r="O19" s="1058"/>
      <c r="P19" s="1125" t="s">
        <v>509</v>
      </c>
      <c r="Q19" s="1126"/>
      <c r="R19" s="1126"/>
      <c r="S19" s="1126"/>
      <c r="T19" s="1126"/>
      <c r="U19" s="1126"/>
      <c r="V19" s="1126"/>
      <c r="W19" s="1126"/>
      <c r="X19" s="1127"/>
    </row>
    <row r="20" spans="2:24" ht="18" customHeight="1" x14ac:dyDescent="0.15">
      <c r="C20" s="1116" t="s">
        <v>566</v>
      </c>
      <c r="D20" s="1116"/>
      <c r="E20" s="1116"/>
      <c r="F20" s="1116"/>
      <c r="G20" s="1116"/>
      <c r="H20" s="1116"/>
      <c r="I20" s="1116"/>
      <c r="J20" s="1116"/>
      <c r="K20" s="1116"/>
      <c r="L20" s="1116"/>
      <c r="M20" s="1116"/>
      <c r="N20" s="1116"/>
      <c r="O20" s="1116"/>
      <c r="P20" s="1116"/>
      <c r="Q20" s="1116"/>
      <c r="R20" s="1116"/>
      <c r="S20" s="1116"/>
      <c r="T20" s="1116"/>
      <c r="U20" s="1116"/>
      <c r="V20" s="1116"/>
      <c r="W20" s="1116"/>
      <c r="X20" s="1116"/>
    </row>
    <row r="21" spans="2:24" ht="18" customHeight="1" x14ac:dyDescent="0.15">
      <c r="C21" s="1116"/>
      <c r="D21" s="1116"/>
      <c r="E21" s="1116"/>
      <c r="F21" s="1116"/>
      <c r="G21" s="1116"/>
      <c r="H21" s="1116"/>
      <c r="I21" s="1116"/>
      <c r="J21" s="1116"/>
      <c r="K21" s="1116"/>
      <c r="L21" s="1116"/>
      <c r="M21" s="1116"/>
      <c r="N21" s="1116"/>
      <c r="O21" s="1116"/>
      <c r="P21" s="1116"/>
      <c r="Q21" s="1116"/>
      <c r="R21" s="1116"/>
      <c r="S21" s="1116"/>
      <c r="T21" s="1116"/>
      <c r="U21" s="1116"/>
      <c r="V21" s="1116"/>
      <c r="W21" s="1116"/>
      <c r="X21" s="1116"/>
    </row>
    <row r="22" spans="2:24" ht="18" customHeight="1" x14ac:dyDescent="0.15">
      <c r="C22" s="1116"/>
      <c r="D22" s="1116"/>
      <c r="E22" s="1116"/>
      <c r="F22" s="1116"/>
      <c r="G22" s="1116"/>
      <c r="H22" s="1116"/>
      <c r="I22" s="1116"/>
      <c r="J22" s="1116"/>
      <c r="K22" s="1116"/>
      <c r="L22" s="1116"/>
      <c r="M22" s="1116"/>
      <c r="N22" s="1116"/>
      <c r="O22" s="1116"/>
      <c r="P22" s="1116"/>
      <c r="Q22" s="1116"/>
      <c r="R22" s="1116"/>
      <c r="S22" s="1116"/>
      <c r="T22" s="1116"/>
      <c r="U22" s="1116"/>
      <c r="V22" s="1116"/>
      <c r="W22" s="1116"/>
      <c r="X22" s="1116"/>
    </row>
    <row r="23" spans="2:24" ht="18" customHeight="1" x14ac:dyDescent="0.15">
      <c r="C23" s="140" t="s">
        <v>503</v>
      </c>
      <c r="D23" s="141"/>
      <c r="E23" s="141"/>
      <c r="F23" s="141"/>
      <c r="G23" s="141"/>
      <c r="H23" s="141"/>
      <c r="I23" s="141"/>
      <c r="J23" s="141"/>
      <c r="K23" s="141"/>
      <c r="L23" s="141"/>
      <c r="M23" s="141"/>
      <c r="N23" s="141"/>
      <c r="O23" s="141"/>
      <c r="P23" s="141"/>
      <c r="Q23" s="141"/>
      <c r="R23" s="141"/>
      <c r="S23" s="141"/>
      <c r="T23" s="141"/>
      <c r="U23" s="141"/>
      <c r="V23" s="141"/>
      <c r="W23" s="141"/>
      <c r="X23" s="141"/>
    </row>
    <row r="24" spans="2:24" ht="20.100000000000001" customHeight="1" x14ac:dyDescent="0.15">
      <c r="C24" s="142"/>
      <c r="D24" s="143"/>
      <c r="E24" s="143"/>
      <c r="F24" s="143"/>
      <c r="G24" s="143"/>
      <c r="H24" s="1094" t="s">
        <v>489</v>
      </c>
      <c r="I24" s="1095"/>
      <c r="J24" s="1095"/>
      <c r="K24" s="1095"/>
      <c r="L24" s="1095"/>
      <c r="M24" s="1095"/>
      <c r="N24" s="1095"/>
      <c r="O24" s="1096"/>
      <c r="P24" s="1097" t="s">
        <v>490</v>
      </c>
      <c r="Q24" s="1097"/>
      <c r="R24" s="1097"/>
      <c r="S24" s="1097"/>
      <c r="T24" s="1097"/>
      <c r="U24" s="1097"/>
      <c r="V24" s="1097"/>
      <c r="W24" s="1097"/>
      <c r="X24" s="1098"/>
    </row>
    <row r="25" spans="2:24" ht="17.100000000000001" customHeight="1" x14ac:dyDescent="0.15">
      <c r="C25" s="1065" t="s">
        <v>504</v>
      </c>
      <c r="D25" s="1066"/>
      <c r="E25" s="1066"/>
      <c r="F25" s="1066"/>
      <c r="G25" s="1067"/>
      <c r="H25" s="1083"/>
      <c r="I25" s="1084"/>
      <c r="J25" s="1084"/>
      <c r="K25" s="1084"/>
      <c r="L25" s="1084"/>
      <c r="M25" s="1084"/>
      <c r="N25" s="1084"/>
      <c r="O25" s="1085"/>
      <c r="P25" s="1086" t="s">
        <v>506</v>
      </c>
      <c r="Q25" s="1087"/>
      <c r="R25" s="1087"/>
      <c r="S25" s="1087"/>
      <c r="T25" s="1087"/>
      <c r="U25" s="1087"/>
      <c r="V25" s="1087"/>
      <c r="W25" s="1087"/>
      <c r="X25" s="1088"/>
    </row>
    <row r="26" spans="2:24" ht="17.100000000000001" customHeight="1" x14ac:dyDescent="0.15">
      <c r="C26" s="1068"/>
      <c r="D26" s="1069"/>
      <c r="E26" s="1069"/>
      <c r="F26" s="1069"/>
      <c r="G26" s="1070"/>
      <c r="H26" s="1080"/>
      <c r="I26" s="1081"/>
      <c r="J26" s="1081"/>
      <c r="K26" s="1081"/>
      <c r="L26" s="1081"/>
      <c r="M26" s="1081"/>
      <c r="N26" s="1081"/>
      <c r="O26" s="1082"/>
      <c r="P26" s="1077" t="s">
        <v>507</v>
      </c>
      <c r="Q26" s="1078"/>
      <c r="R26" s="1078"/>
      <c r="S26" s="1078"/>
      <c r="T26" s="1078"/>
      <c r="U26" s="1078"/>
      <c r="V26" s="1078"/>
      <c r="W26" s="1078"/>
      <c r="X26" s="1079"/>
    </row>
    <row r="27" spans="2:24" ht="20.100000000000001" customHeight="1" x14ac:dyDescent="0.15">
      <c r="C27" s="1073" t="s">
        <v>505</v>
      </c>
      <c r="D27" s="1073"/>
      <c r="E27" s="1073"/>
      <c r="F27" s="1073"/>
      <c r="G27" s="1073"/>
      <c r="H27" s="1071"/>
      <c r="I27" s="1071"/>
      <c r="J27" s="1071"/>
      <c r="K27" s="1071"/>
      <c r="L27" s="1071"/>
      <c r="M27" s="1071"/>
      <c r="N27" s="1071"/>
      <c r="O27" s="1071"/>
      <c r="P27" s="1062" t="s">
        <v>508</v>
      </c>
      <c r="Q27" s="1062"/>
      <c r="R27" s="1062"/>
      <c r="S27" s="1062"/>
      <c r="T27" s="1062"/>
      <c r="U27" s="1062"/>
      <c r="V27" s="1062"/>
      <c r="W27" s="1062"/>
      <c r="X27" s="1062"/>
    </row>
    <row r="28" spans="2:24" ht="20.100000000000001" customHeight="1" thickBot="1" x14ac:dyDescent="0.2">
      <c r="C28" s="1074" t="s">
        <v>164</v>
      </c>
      <c r="D28" s="1074"/>
      <c r="E28" s="1074"/>
      <c r="F28" s="1074"/>
      <c r="G28" s="1074"/>
      <c r="H28" s="1072"/>
      <c r="I28" s="1072"/>
      <c r="J28" s="1072"/>
      <c r="K28" s="1072"/>
      <c r="L28" s="1072"/>
      <c r="M28" s="1072"/>
      <c r="N28" s="1072"/>
      <c r="O28" s="1072"/>
      <c r="P28" s="1063"/>
      <c r="Q28" s="1063"/>
      <c r="R28" s="1063"/>
      <c r="S28" s="1063"/>
      <c r="T28" s="1063"/>
      <c r="U28" s="1063"/>
      <c r="V28" s="1063"/>
      <c r="W28" s="1063"/>
      <c r="X28" s="1063"/>
    </row>
    <row r="29" spans="2:24" ht="20.100000000000001" customHeight="1" thickTop="1" x14ac:dyDescent="0.15">
      <c r="C29" s="1075" t="s">
        <v>221</v>
      </c>
      <c r="D29" s="1075"/>
      <c r="E29" s="1075"/>
      <c r="F29" s="1075"/>
      <c r="G29" s="1075"/>
      <c r="H29" s="1076">
        <f>SUM(H25:O28)</f>
        <v>0</v>
      </c>
      <c r="I29" s="1076"/>
      <c r="J29" s="1076"/>
      <c r="K29" s="1076"/>
      <c r="L29" s="1076"/>
      <c r="M29" s="1076"/>
      <c r="N29" s="1076"/>
      <c r="O29" s="1076"/>
      <c r="P29" s="1064" t="s">
        <v>514</v>
      </c>
      <c r="Q29" s="1064"/>
      <c r="R29" s="1064"/>
      <c r="S29" s="1064"/>
      <c r="T29" s="1064"/>
      <c r="U29" s="1064"/>
      <c r="V29" s="1064"/>
      <c r="W29" s="1064"/>
      <c r="X29" s="1064"/>
    </row>
    <row r="30" spans="2:24" ht="18" customHeight="1" x14ac:dyDescent="0.15">
      <c r="C30" s="141"/>
      <c r="D30" s="141"/>
      <c r="E30" s="141"/>
      <c r="F30" s="141"/>
      <c r="G30" s="141"/>
      <c r="H30" s="124" t="str">
        <f>IF(H19=H29,"","合計が④と一致していません")</f>
        <v/>
      </c>
      <c r="I30" s="141"/>
      <c r="J30" s="141"/>
      <c r="K30" s="141"/>
      <c r="L30" s="141"/>
      <c r="M30" s="141"/>
      <c r="N30" s="141"/>
      <c r="O30" s="141"/>
      <c r="P30" s="141"/>
      <c r="Q30" s="141"/>
      <c r="R30" s="141"/>
      <c r="S30" s="141"/>
      <c r="T30" s="141"/>
      <c r="U30" s="141"/>
      <c r="V30" s="141"/>
      <c r="W30" s="141"/>
      <c r="X30" s="141"/>
    </row>
    <row r="31" spans="2:24" ht="18" customHeight="1" x14ac:dyDescent="0.15">
      <c r="C31" s="1144" t="s">
        <v>594</v>
      </c>
      <c r="D31" s="1144"/>
      <c r="E31" s="1144"/>
      <c r="F31" s="1144"/>
      <c r="G31" s="1144"/>
      <c r="H31" s="1144"/>
      <c r="I31" s="1144"/>
      <c r="J31" s="1144"/>
      <c r="K31" s="1144"/>
      <c r="L31" s="1144"/>
      <c r="M31" s="1144"/>
      <c r="N31" s="1144"/>
      <c r="O31" s="1144"/>
      <c r="P31" s="1144"/>
      <c r="Q31" s="1144"/>
      <c r="R31" s="1144"/>
      <c r="S31" s="1144"/>
      <c r="T31" s="1144"/>
      <c r="U31" s="1144"/>
      <c r="V31" s="1144"/>
      <c r="W31" s="1144"/>
      <c r="X31" s="1144"/>
    </row>
    <row r="32" spans="2:24" ht="18" customHeight="1" x14ac:dyDescent="0.15">
      <c r="B32" s="125"/>
      <c r="C32" s="1144"/>
      <c r="D32" s="1144"/>
      <c r="E32" s="1144"/>
      <c r="F32" s="1144"/>
      <c r="G32" s="1144"/>
      <c r="H32" s="1144"/>
      <c r="I32" s="1144"/>
      <c r="J32" s="1144"/>
      <c r="K32" s="1144"/>
      <c r="L32" s="1144"/>
      <c r="M32" s="1144"/>
      <c r="N32" s="1144"/>
      <c r="O32" s="1144"/>
      <c r="P32" s="1144"/>
      <c r="Q32" s="1144"/>
      <c r="R32" s="1144"/>
      <c r="S32" s="1144"/>
      <c r="T32" s="1144"/>
      <c r="U32" s="1144"/>
      <c r="V32" s="1144"/>
      <c r="W32" s="1144"/>
      <c r="X32" s="1144"/>
    </row>
    <row r="33" spans="2:24" ht="18" customHeight="1" x14ac:dyDescent="0.15">
      <c r="B33" s="125"/>
      <c r="C33" s="1144"/>
      <c r="D33" s="1144"/>
      <c r="E33" s="1144"/>
      <c r="F33" s="1144"/>
      <c r="G33" s="1144"/>
      <c r="H33" s="1144"/>
      <c r="I33" s="1144"/>
      <c r="J33" s="1144"/>
      <c r="K33" s="1144"/>
      <c r="L33" s="1144"/>
      <c r="M33" s="1144"/>
      <c r="N33" s="1144"/>
      <c r="O33" s="1144"/>
      <c r="P33" s="1144"/>
      <c r="Q33" s="1144"/>
      <c r="R33" s="1144"/>
      <c r="S33" s="1144"/>
      <c r="T33" s="1144"/>
      <c r="U33" s="1144"/>
      <c r="V33" s="1144"/>
      <c r="W33" s="1144"/>
      <c r="X33" s="1144"/>
    </row>
    <row r="34" spans="2:24" ht="18" customHeight="1" x14ac:dyDescent="0.15">
      <c r="B34" s="125"/>
      <c r="C34" s="1144"/>
      <c r="D34" s="1144"/>
      <c r="E34" s="1144"/>
      <c r="F34" s="1144"/>
      <c r="G34" s="1144"/>
      <c r="H34" s="1144"/>
      <c r="I34" s="1144"/>
      <c r="J34" s="1144"/>
      <c r="K34" s="1144"/>
      <c r="L34" s="1144"/>
      <c r="M34" s="1144"/>
      <c r="N34" s="1144"/>
      <c r="O34" s="1144"/>
      <c r="P34" s="1144"/>
      <c r="Q34" s="1144"/>
      <c r="R34" s="1144"/>
      <c r="S34" s="1144"/>
      <c r="T34" s="1144"/>
      <c r="U34" s="1144"/>
      <c r="V34" s="1144"/>
      <c r="W34" s="1144"/>
      <c r="X34" s="1144"/>
    </row>
    <row r="35" spans="2:24" ht="18" customHeight="1" x14ac:dyDescent="0.15">
      <c r="B35" s="125"/>
      <c r="C35" s="1144"/>
      <c r="D35" s="1144"/>
      <c r="E35" s="1144"/>
      <c r="F35" s="1144"/>
      <c r="G35" s="1144"/>
      <c r="H35" s="1144"/>
      <c r="I35" s="1144"/>
      <c r="J35" s="1144"/>
      <c r="K35" s="1144"/>
      <c r="L35" s="1144"/>
      <c r="M35" s="1144"/>
      <c r="N35" s="1144"/>
      <c r="O35" s="1144"/>
      <c r="P35" s="1144"/>
      <c r="Q35" s="1144"/>
      <c r="R35" s="1144"/>
      <c r="S35" s="1144"/>
      <c r="T35" s="1144"/>
      <c r="U35" s="1144"/>
      <c r="V35" s="1144"/>
      <c r="W35" s="1144"/>
      <c r="X35" s="1144"/>
    </row>
    <row r="36" spans="2:24" ht="18" customHeight="1" x14ac:dyDescent="0.15">
      <c r="B36" s="125"/>
      <c r="C36" s="1144"/>
      <c r="D36" s="1144"/>
      <c r="E36" s="1144"/>
      <c r="F36" s="1144"/>
      <c r="G36" s="1144"/>
      <c r="H36" s="1144"/>
      <c r="I36" s="1144"/>
      <c r="J36" s="1144"/>
      <c r="K36" s="1144"/>
      <c r="L36" s="1144"/>
      <c r="M36" s="1144"/>
      <c r="N36" s="1144"/>
      <c r="O36" s="1144"/>
      <c r="P36" s="1144"/>
      <c r="Q36" s="1144"/>
      <c r="R36" s="1144"/>
      <c r="S36" s="1144"/>
      <c r="T36" s="1144"/>
      <c r="U36" s="1144"/>
      <c r="V36" s="1144"/>
      <c r="W36" s="1144"/>
      <c r="X36" s="1144"/>
    </row>
    <row r="37" spans="2:24" ht="18" customHeight="1" x14ac:dyDescent="0.15">
      <c r="C37" s="1144"/>
      <c r="D37" s="1144"/>
      <c r="E37" s="1144"/>
      <c r="F37" s="1144"/>
      <c r="G37" s="1144"/>
      <c r="H37" s="1144"/>
      <c r="I37" s="1144"/>
      <c r="J37" s="1144"/>
      <c r="K37" s="1144"/>
      <c r="L37" s="1144"/>
      <c r="M37" s="1144"/>
      <c r="N37" s="1144"/>
      <c r="O37" s="1144"/>
      <c r="P37" s="1144"/>
      <c r="Q37" s="1144"/>
      <c r="R37" s="1144"/>
      <c r="S37" s="1144"/>
      <c r="T37" s="1144"/>
      <c r="U37" s="1144"/>
      <c r="V37" s="1144"/>
      <c r="W37" s="1144"/>
      <c r="X37" s="1144"/>
    </row>
    <row r="38" spans="2:24" ht="18" customHeight="1" x14ac:dyDescent="0.15">
      <c r="C38" s="120" t="s">
        <v>515</v>
      </c>
    </row>
    <row r="39" spans="2:24" ht="20.100000000000001" customHeight="1" x14ac:dyDescent="0.15">
      <c r="C39" s="142"/>
      <c r="D39" s="143"/>
      <c r="E39" s="143"/>
      <c r="F39" s="143"/>
      <c r="G39" s="144"/>
      <c r="H39" s="1095" t="s">
        <v>489</v>
      </c>
      <c r="I39" s="1095"/>
      <c r="J39" s="1095"/>
      <c r="K39" s="1095"/>
      <c r="L39" s="1095"/>
      <c r="M39" s="1095"/>
      <c r="N39" s="1095"/>
      <c r="O39" s="1096"/>
      <c r="P39" s="1097" t="s">
        <v>490</v>
      </c>
      <c r="Q39" s="1097"/>
      <c r="R39" s="1097"/>
      <c r="S39" s="1097"/>
      <c r="T39" s="1097"/>
      <c r="U39" s="1097"/>
      <c r="V39" s="1097"/>
      <c r="W39" s="1097"/>
      <c r="X39" s="1098"/>
    </row>
    <row r="40" spans="2:24" ht="20.100000000000001" customHeight="1" x14ac:dyDescent="0.15">
      <c r="C40" s="1142" t="s">
        <v>516</v>
      </c>
      <c r="D40" s="1143"/>
      <c r="E40" s="1143"/>
      <c r="F40" s="1143"/>
      <c r="G40" s="1143"/>
      <c r="H40" s="1151"/>
      <c r="I40" s="1152"/>
      <c r="J40" s="1152"/>
      <c r="K40" s="1152"/>
      <c r="L40" s="1152"/>
      <c r="M40" s="1152"/>
      <c r="N40" s="1152"/>
      <c r="O40" s="1153"/>
      <c r="P40" s="1154"/>
      <c r="Q40" s="1154"/>
      <c r="R40" s="1154"/>
      <c r="S40" s="1154"/>
      <c r="T40" s="1154"/>
      <c r="U40" s="1154"/>
      <c r="V40" s="1154"/>
      <c r="W40" s="1154"/>
      <c r="X40" s="1155"/>
    </row>
    <row r="41" spans="2:24" ht="20.100000000000001" customHeight="1" x14ac:dyDescent="0.15">
      <c r="C41" s="1094" t="s">
        <v>517</v>
      </c>
      <c r="D41" s="1095"/>
      <c r="E41" s="1095"/>
      <c r="F41" s="1095"/>
      <c r="G41" s="1096"/>
      <c r="H41" s="1156"/>
      <c r="I41" s="1156"/>
      <c r="J41" s="1156"/>
      <c r="K41" s="1156"/>
      <c r="L41" s="1156"/>
      <c r="M41" s="1156"/>
      <c r="N41" s="1156"/>
      <c r="O41" s="1156"/>
      <c r="P41" s="1154"/>
      <c r="Q41" s="1154"/>
      <c r="R41" s="1154"/>
      <c r="S41" s="1154"/>
      <c r="T41" s="1154"/>
      <c r="U41" s="1154"/>
      <c r="V41" s="1154"/>
      <c r="W41" s="1154"/>
      <c r="X41" s="1155"/>
    </row>
    <row r="42" spans="2:24" ht="20.100000000000001" customHeight="1" thickBot="1" x14ac:dyDescent="0.2">
      <c r="C42" s="1149" t="s">
        <v>518</v>
      </c>
      <c r="D42" s="1150"/>
      <c r="E42" s="1150"/>
      <c r="F42" s="1150"/>
      <c r="G42" s="1150"/>
      <c r="H42" s="1072"/>
      <c r="I42" s="1072"/>
      <c r="J42" s="1072"/>
      <c r="K42" s="1072"/>
      <c r="L42" s="1072"/>
      <c r="M42" s="1072"/>
      <c r="N42" s="1072"/>
      <c r="O42" s="1072"/>
      <c r="P42" s="1114"/>
      <c r="Q42" s="1114"/>
      <c r="R42" s="1114"/>
      <c r="S42" s="1114"/>
      <c r="T42" s="1114"/>
      <c r="U42" s="1114"/>
      <c r="V42" s="1114"/>
      <c r="W42" s="1114"/>
      <c r="X42" s="1115"/>
    </row>
    <row r="43" spans="2:24" ht="20.100000000000001" customHeight="1" thickTop="1" x14ac:dyDescent="0.15">
      <c r="C43" s="1142" t="s">
        <v>519</v>
      </c>
      <c r="D43" s="1143"/>
      <c r="E43" s="1143"/>
      <c r="F43" s="1143"/>
      <c r="G43" s="1143"/>
      <c r="H43" s="1147">
        <f>SUM(H40:O42)</f>
        <v>0</v>
      </c>
      <c r="I43" s="1147"/>
      <c r="J43" s="1147"/>
      <c r="K43" s="1147"/>
      <c r="L43" s="1147"/>
      <c r="M43" s="1147"/>
      <c r="N43" s="1147"/>
      <c r="O43" s="1147"/>
      <c r="P43" s="1148" t="s">
        <v>520</v>
      </c>
      <c r="Q43" s="1148"/>
      <c r="R43" s="1148"/>
      <c r="S43" s="1148"/>
      <c r="T43" s="1148"/>
      <c r="U43" s="1148"/>
      <c r="V43" s="1148"/>
      <c r="W43" s="1148"/>
      <c r="X43" s="1148"/>
    </row>
    <row r="44" spans="2:24" ht="18" customHeight="1" x14ac:dyDescent="0.15">
      <c r="C44" s="145"/>
      <c r="D44" s="145"/>
      <c r="E44" s="145"/>
      <c r="F44" s="145"/>
      <c r="G44" s="145"/>
      <c r="H44" s="306" t="str">
        <f>IF(H43=SUM(H25:O26),"","合計が自己資金（A）と一致していません")</f>
        <v/>
      </c>
      <c r="I44" s="145"/>
      <c r="J44" s="145"/>
      <c r="K44" s="145"/>
      <c r="L44" s="145"/>
      <c r="M44" s="145"/>
      <c r="N44" s="145"/>
      <c r="O44" s="145"/>
      <c r="P44" s="145"/>
      <c r="Q44" s="145"/>
      <c r="R44" s="145"/>
      <c r="S44" s="145"/>
      <c r="T44" s="145"/>
      <c r="U44" s="145"/>
      <c r="V44" s="145"/>
      <c r="W44" s="145"/>
      <c r="X44" s="145"/>
    </row>
    <row r="45" spans="2:24" ht="18" customHeight="1" x14ac:dyDescent="0.15">
      <c r="C45" s="1144" t="s">
        <v>521</v>
      </c>
      <c r="D45" s="1145"/>
      <c r="E45" s="1145"/>
      <c r="F45" s="1145"/>
      <c r="G45" s="1145"/>
      <c r="H45" s="1145"/>
      <c r="I45" s="1145"/>
      <c r="J45" s="1145"/>
      <c r="K45" s="1145"/>
      <c r="L45" s="1145"/>
      <c r="M45" s="1145"/>
      <c r="N45" s="1145"/>
      <c r="O45" s="1145"/>
      <c r="P45" s="1145"/>
      <c r="Q45" s="1145"/>
      <c r="R45" s="1145"/>
      <c r="S45" s="1145"/>
      <c r="T45" s="1145"/>
      <c r="U45" s="1145"/>
      <c r="V45" s="1145"/>
      <c r="W45" s="1145"/>
      <c r="X45" s="1145"/>
    </row>
    <row r="46" spans="2:24" ht="18" customHeight="1" x14ac:dyDescent="0.15">
      <c r="C46" s="1145"/>
      <c r="D46" s="1145"/>
      <c r="E46" s="1145"/>
      <c r="F46" s="1145"/>
      <c r="G46" s="1145"/>
      <c r="H46" s="1145"/>
      <c r="I46" s="1145"/>
      <c r="J46" s="1145"/>
      <c r="K46" s="1145"/>
      <c r="L46" s="1145"/>
      <c r="M46" s="1145"/>
      <c r="N46" s="1145"/>
      <c r="O46" s="1145"/>
      <c r="P46" s="1145"/>
      <c r="Q46" s="1145"/>
      <c r="R46" s="1145"/>
      <c r="S46" s="1145"/>
      <c r="T46" s="1145"/>
      <c r="U46" s="1145"/>
      <c r="V46" s="1145"/>
      <c r="W46" s="1145"/>
      <c r="X46" s="1145"/>
    </row>
    <row r="47" spans="2:24" ht="18" customHeight="1" x14ac:dyDescent="0.15">
      <c r="C47" s="146" t="s">
        <v>526</v>
      </c>
      <c r="D47" s="141"/>
      <c r="E47" s="141"/>
      <c r="F47" s="141"/>
      <c r="G47" s="141"/>
      <c r="H47" s="141"/>
      <c r="I47" s="141"/>
      <c r="J47" s="141"/>
      <c r="K47" s="141"/>
      <c r="L47" s="141"/>
      <c r="M47" s="141"/>
      <c r="N47" s="141"/>
      <c r="O47" s="141"/>
      <c r="P47" s="141"/>
      <c r="Q47" s="141"/>
      <c r="R47" s="141"/>
      <c r="S47" s="141"/>
      <c r="T47" s="141"/>
      <c r="U47" s="141"/>
      <c r="V47" s="141"/>
      <c r="W47" s="141"/>
      <c r="X47" s="141"/>
    </row>
    <row r="48" spans="2:24" ht="20.100000000000001" customHeight="1" x14ac:dyDescent="0.15">
      <c r="C48" s="1146" t="s">
        <v>527</v>
      </c>
      <c r="D48" s="1146"/>
      <c r="E48" s="1146"/>
      <c r="F48" s="1146"/>
      <c r="G48" s="1146"/>
      <c r="H48" s="1146" t="s">
        <v>528</v>
      </c>
      <c r="I48" s="1146"/>
      <c r="J48" s="1146"/>
      <c r="K48" s="1146"/>
      <c r="L48" s="1146" t="s">
        <v>529</v>
      </c>
      <c r="M48" s="1146"/>
      <c r="N48" s="1146"/>
      <c r="O48" s="1146" t="s">
        <v>530</v>
      </c>
      <c r="P48" s="1146"/>
      <c r="Q48" s="1146"/>
      <c r="R48" s="1146"/>
      <c r="S48" s="1146" t="s">
        <v>531</v>
      </c>
      <c r="T48" s="1146"/>
      <c r="U48" s="1146" t="s">
        <v>532</v>
      </c>
      <c r="V48" s="1146"/>
      <c r="W48" s="1146"/>
      <c r="X48" s="1146"/>
    </row>
    <row r="49" spans="3:24" ht="20.100000000000001" customHeight="1" x14ac:dyDescent="0.15">
      <c r="C49" s="1162"/>
      <c r="D49" s="1162"/>
      <c r="E49" s="1162"/>
      <c r="F49" s="1162"/>
      <c r="G49" s="1162"/>
      <c r="H49" s="1163"/>
      <c r="I49" s="1163"/>
      <c r="J49" s="1163"/>
      <c r="K49" s="1163"/>
      <c r="L49" s="1163"/>
      <c r="M49" s="1163"/>
      <c r="N49" s="1163"/>
      <c r="O49" s="1157">
        <f>SUM(H49:N49)</f>
        <v>0</v>
      </c>
      <c r="P49" s="1157"/>
      <c r="Q49" s="1157"/>
      <c r="R49" s="1157"/>
      <c r="S49" s="1164"/>
      <c r="T49" s="1164"/>
      <c r="U49" s="1157" t="str">
        <f>IFERROR(O49/S49,"")</f>
        <v/>
      </c>
      <c r="V49" s="1157"/>
      <c r="W49" s="1157"/>
      <c r="X49" s="1157"/>
    </row>
    <row r="50" spans="3:24" ht="20.100000000000001" customHeight="1" thickBot="1" x14ac:dyDescent="0.2">
      <c r="C50" s="1158"/>
      <c r="D50" s="1158"/>
      <c r="E50" s="1158"/>
      <c r="F50" s="1158"/>
      <c r="G50" s="1158"/>
      <c r="H50" s="1159"/>
      <c r="I50" s="1159"/>
      <c r="J50" s="1159"/>
      <c r="K50" s="1159"/>
      <c r="L50" s="1159"/>
      <c r="M50" s="1159"/>
      <c r="N50" s="1159"/>
      <c r="O50" s="1157">
        <f>SUM(H50:N50)</f>
        <v>0</v>
      </c>
      <c r="P50" s="1157"/>
      <c r="Q50" s="1157"/>
      <c r="R50" s="1157"/>
      <c r="S50" s="1160"/>
      <c r="T50" s="1160"/>
      <c r="U50" s="1161" t="str">
        <f>IFERROR(O50/S50,"")</f>
        <v/>
      </c>
      <c r="V50" s="1161"/>
      <c r="W50" s="1161"/>
      <c r="X50" s="1161"/>
    </row>
    <row r="51" spans="3:24" ht="20.100000000000001" customHeight="1" thickTop="1" x14ac:dyDescent="0.15">
      <c r="C51" s="1175" t="s">
        <v>519</v>
      </c>
      <c r="D51" s="1175"/>
      <c r="E51" s="1175"/>
      <c r="F51" s="1175"/>
      <c r="G51" s="1175"/>
      <c r="H51" s="1165">
        <f>SUM(H49:K50)</f>
        <v>0</v>
      </c>
      <c r="I51" s="1165"/>
      <c r="J51" s="1165"/>
      <c r="K51" s="1165"/>
      <c r="L51" s="1165">
        <f>SUM(L49:N50)</f>
        <v>0</v>
      </c>
      <c r="M51" s="1165"/>
      <c r="N51" s="1165"/>
      <c r="O51" s="1165">
        <f>SUM(O49:R50)</f>
        <v>0</v>
      </c>
      <c r="P51" s="1165"/>
      <c r="Q51" s="1165"/>
      <c r="R51" s="1165"/>
      <c r="S51" s="1176"/>
      <c r="T51" s="1176"/>
      <c r="U51" s="1165">
        <f>SUM(U49:X50)</f>
        <v>0</v>
      </c>
      <c r="V51" s="1165"/>
      <c r="W51" s="1165"/>
      <c r="X51" s="1165"/>
    </row>
    <row r="52" spans="3:24" ht="18" customHeight="1" x14ac:dyDescent="0.15">
      <c r="H52" s="124" t="str">
        <f>IF(H51=H27,"","合計が借入金（B）と一致していません")</f>
        <v/>
      </c>
    </row>
    <row r="53" spans="3:24" ht="18" customHeight="1" x14ac:dyDescent="0.15">
      <c r="C53" s="1166" t="s">
        <v>533</v>
      </c>
      <c r="D53" s="1167"/>
      <c r="E53" s="1167"/>
      <c r="F53" s="1167"/>
      <c r="G53" s="1167"/>
      <c r="H53" s="1167"/>
      <c r="I53" s="1167"/>
      <c r="J53" s="1167"/>
      <c r="K53" s="1167"/>
      <c r="L53" s="1167"/>
      <c r="M53" s="1167"/>
      <c r="N53" s="1167"/>
      <c r="O53" s="1167"/>
      <c r="P53" s="1167"/>
      <c r="Q53" s="1167"/>
      <c r="R53" s="1167"/>
      <c r="S53" s="1167"/>
      <c r="T53" s="1167"/>
      <c r="U53" s="1167"/>
      <c r="V53" s="1167"/>
      <c r="W53" s="1167"/>
      <c r="X53" s="1167"/>
    </row>
    <row r="54" spans="3:24" ht="18" customHeight="1" x14ac:dyDescent="0.15">
      <c r="C54" s="1167"/>
      <c r="D54" s="1167"/>
      <c r="E54" s="1167"/>
      <c r="F54" s="1167"/>
      <c r="G54" s="1167"/>
      <c r="H54" s="1167"/>
      <c r="I54" s="1167"/>
      <c r="J54" s="1167"/>
      <c r="K54" s="1167"/>
      <c r="L54" s="1167"/>
      <c r="M54" s="1167"/>
      <c r="N54" s="1167"/>
      <c r="O54" s="1167"/>
      <c r="P54" s="1167"/>
      <c r="Q54" s="1167"/>
      <c r="R54" s="1167"/>
      <c r="S54" s="1167"/>
      <c r="T54" s="1167"/>
      <c r="U54" s="1167"/>
      <c r="V54" s="1167"/>
      <c r="W54" s="1167"/>
      <c r="X54" s="1167"/>
    </row>
    <row r="55" spans="3:24" ht="36" customHeight="1" x14ac:dyDescent="0.15">
      <c r="C55" s="1168" t="s">
        <v>593</v>
      </c>
      <c r="D55" s="1168"/>
      <c r="E55" s="1168"/>
      <c r="F55" s="1168"/>
      <c r="G55" s="1168"/>
      <c r="H55" s="1168"/>
      <c r="I55" s="1168"/>
      <c r="J55" s="1168"/>
      <c r="K55" s="1168"/>
      <c r="L55" s="1168"/>
      <c r="M55" s="1168"/>
      <c r="N55" s="1168"/>
      <c r="O55" s="1168"/>
      <c r="P55" s="1168"/>
      <c r="Q55" s="1168"/>
      <c r="R55" s="1168"/>
      <c r="S55" s="1168"/>
      <c r="T55" s="1168"/>
      <c r="U55" s="1168"/>
      <c r="V55" s="1168"/>
      <c r="W55" s="1168"/>
      <c r="X55" s="1168"/>
    </row>
    <row r="56" spans="3:24" ht="20.100000000000001" customHeight="1" x14ac:dyDescent="0.15">
      <c r="C56" s="1136" t="s">
        <v>534</v>
      </c>
      <c r="D56" s="1136"/>
      <c r="E56" s="1136"/>
      <c r="F56" s="1136"/>
      <c r="G56" s="1136"/>
      <c r="H56" s="1136"/>
      <c r="I56" s="1136"/>
      <c r="J56" s="1136"/>
      <c r="K56" s="1136"/>
      <c r="L56" s="1136" t="s">
        <v>535</v>
      </c>
      <c r="M56" s="1136"/>
      <c r="N56" s="1136"/>
      <c r="O56" s="1136"/>
      <c r="P56" s="1136"/>
      <c r="Q56" s="1136" t="s">
        <v>536</v>
      </c>
      <c r="R56" s="1136"/>
      <c r="S56" s="1136"/>
      <c r="T56" s="1136"/>
      <c r="U56" s="1136" t="s">
        <v>537</v>
      </c>
      <c r="V56" s="1136"/>
      <c r="W56" s="1136"/>
      <c r="X56" s="1136"/>
    </row>
    <row r="57" spans="3:24" ht="20.100000000000001" customHeight="1" x14ac:dyDescent="0.15">
      <c r="C57" s="1170" t="s">
        <v>538</v>
      </c>
      <c r="D57" s="1170"/>
      <c r="E57" s="1170"/>
      <c r="F57" s="1170"/>
      <c r="G57" s="1170"/>
      <c r="H57" s="1170"/>
      <c r="I57" s="1170"/>
      <c r="J57" s="1170"/>
      <c r="K57" s="1170"/>
      <c r="L57" s="1170"/>
      <c r="M57" s="1170"/>
      <c r="N57" s="1170"/>
      <c r="O57" s="1170"/>
      <c r="P57" s="1170"/>
      <c r="Q57" s="1180"/>
      <c r="R57" s="1180"/>
      <c r="S57" s="1180"/>
      <c r="T57" s="1180"/>
      <c r="U57" s="1179"/>
      <c r="V57" s="1179"/>
      <c r="W57" s="1179"/>
      <c r="X57" s="1179"/>
    </row>
    <row r="58" spans="3:24" ht="20.100000000000001" customHeight="1" x14ac:dyDescent="0.15">
      <c r="C58" s="1169" t="s">
        <v>543</v>
      </c>
      <c r="D58" s="1170"/>
      <c r="E58" s="1171"/>
      <c r="F58" s="1171"/>
      <c r="G58" s="1174"/>
      <c r="H58" s="1174"/>
      <c r="I58" s="1174"/>
      <c r="J58" s="1174"/>
      <c r="K58" s="1174"/>
      <c r="L58" s="1174"/>
      <c r="M58" s="1174"/>
      <c r="N58" s="1174"/>
      <c r="O58" s="1174"/>
      <c r="P58" s="1174"/>
      <c r="Q58" s="1177"/>
      <c r="R58" s="1177"/>
      <c r="S58" s="1177"/>
      <c r="T58" s="1177"/>
      <c r="U58" s="1180"/>
      <c r="V58" s="1180"/>
      <c r="W58" s="1180"/>
      <c r="X58" s="1180"/>
    </row>
    <row r="59" spans="3:24" ht="20.100000000000001" customHeight="1" x14ac:dyDescent="0.15">
      <c r="C59" s="1170"/>
      <c r="D59" s="1170"/>
      <c r="E59" s="1172" t="s">
        <v>539</v>
      </c>
      <c r="F59" s="1172"/>
      <c r="G59" s="1174"/>
      <c r="H59" s="1174"/>
      <c r="I59" s="1174"/>
      <c r="J59" s="1174"/>
      <c r="K59" s="1174"/>
      <c r="L59" s="1174"/>
      <c r="M59" s="1174"/>
      <c r="N59" s="1174"/>
      <c r="O59" s="1174"/>
      <c r="P59" s="1174"/>
      <c r="Q59" s="1177"/>
      <c r="R59" s="1177"/>
      <c r="S59" s="1177"/>
      <c r="T59" s="1177"/>
      <c r="U59" s="1180"/>
      <c r="V59" s="1180"/>
      <c r="W59" s="1180"/>
      <c r="X59" s="1180"/>
    </row>
    <row r="60" spans="3:24" ht="20.100000000000001" customHeight="1" x14ac:dyDescent="0.15">
      <c r="C60" s="1170"/>
      <c r="D60" s="1170"/>
      <c r="E60" s="1173" t="s">
        <v>540</v>
      </c>
      <c r="F60" s="1173"/>
      <c r="G60" s="1174"/>
      <c r="H60" s="1174"/>
      <c r="I60" s="1174"/>
      <c r="J60" s="1174"/>
      <c r="K60" s="1174"/>
      <c r="L60" s="1174"/>
      <c r="M60" s="1174"/>
      <c r="N60" s="1174"/>
      <c r="O60" s="1174"/>
      <c r="P60" s="1174"/>
      <c r="Q60" s="1177"/>
      <c r="R60" s="1177"/>
      <c r="S60" s="1177"/>
      <c r="T60" s="1177"/>
      <c r="U60" s="1180"/>
      <c r="V60" s="1180"/>
      <c r="W60" s="1180"/>
      <c r="X60" s="1180"/>
    </row>
    <row r="61" spans="3:24" ht="20.100000000000001" customHeight="1" x14ac:dyDescent="0.15">
      <c r="C61" s="1170" t="s">
        <v>541</v>
      </c>
      <c r="D61" s="1170"/>
      <c r="E61" s="1170"/>
      <c r="F61" s="1170"/>
      <c r="G61" s="1170"/>
      <c r="H61" s="1170"/>
      <c r="I61" s="1170"/>
      <c r="J61" s="1170"/>
      <c r="K61" s="1170"/>
      <c r="L61" s="1162"/>
      <c r="M61" s="1162"/>
      <c r="N61" s="1162"/>
      <c r="O61" s="1162"/>
      <c r="P61" s="1162"/>
      <c r="Q61" s="1177"/>
      <c r="R61" s="1177"/>
      <c r="S61" s="1177"/>
      <c r="T61" s="1177"/>
      <c r="U61" s="1180"/>
      <c r="V61" s="1180"/>
      <c r="W61" s="1180"/>
      <c r="X61" s="1180"/>
    </row>
    <row r="62" spans="3:24" ht="20.100000000000001" customHeight="1" x14ac:dyDescent="0.15">
      <c r="C62" s="1170" t="s">
        <v>519</v>
      </c>
      <c r="D62" s="1170"/>
      <c r="E62" s="1170"/>
      <c r="F62" s="1170"/>
      <c r="G62" s="1170"/>
      <c r="H62" s="1170"/>
      <c r="I62" s="1170"/>
      <c r="J62" s="1170"/>
      <c r="K62" s="1170"/>
      <c r="L62" s="1170"/>
      <c r="M62" s="1170"/>
      <c r="N62" s="1170"/>
      <c r="O62" s="1170"/>
      <c r="P62" s="1170"/>
      <c r="Q62" s="1178">
        <f>SUM(Q57:T61)</f>
        <v>0</v>
      </c>
      <c r="R62" s="1178"/>
      <c r="S62" s="1178"/>
      <c r="T62" s="1178"/>
      <c r="U62" s="1179"/>
      <c r="V62" s="1179"/>
      <c r="W62" s="1179"/>
      <c r="X62" s="1179"/>
    </row>
    <row r="63" spans="3:24" ht="20.100000000000001" customHeight="1" x14ac:dyDescent="0.15">
      <c r="C63" s="1169" t="s">
        <v>544</v>
      </c>
      <c r="D63" s="1170"/>
      <c r="E63" s="1171" t="s">
        <v>542</v>
      </c>
      <c r="F63" s="1171"/>
      <c r="G63" s="1174"/>
      <c r="H63" s="1174"/>
      <c r="I63" s="1174"/>
      <c r="J63" s="1174"/>
      <c r="K63" s="1174"/>
      <c r="L63" s="1174"/>
      <c r="M63" s="1174"/>
      <c r="N63" s="1174"/>
      <c r="O63" s="1174"/>
      <c r="P63" s="1174"/>
      <c r="Q63" s="1177"/>
      <c r="R63" s="1177"/>
      <c r="S63" s="1177"/>
      <c r="T63" s="1177"/>
      <c r="U63" s="1180"/>
      <c r="V63" s="1180"/>
      <c r="W63" s="1180"/>
      <c r="X63" s="1180"/>
    </row>
    <row r="64" spans="3:24" ht="20.100000000000001" customHeight="1" x14ac:dyDescent="0.15">
      <c r="C64" s="1170"/>
      <c r="D64" s="1170"/>
      <c r="E64" s="1173" t="s">
        <v>540</v>
      </c>
      <c r="F64" s="1173"/>
      <c r="G64" s="1174"/>
      <c r="H64" s="1174"/>
      <c r="I64" s="1174"/>
      <c r="J64" s="1174"/>
      <c r="K64" s="1174"/>
      <c r="L64" s="1174"/>
      <c r="M64" s="1174"/>
      <c r="N64" s="1174"/>
      <c r="O64" s="1174"/>
      <c r="P64" s="1174"/>
      <c r="Q64" s="1181"/>
      <c r="R64" s="1182"/>
      <c r="S64" s="1182"/>
      <c r="T64" s="1183"/>
      <c r="U64" s="1181"/>
      <c r="V64" s="1182"/>
      <c r="W64" s="1182"/>
      <c r="X64" s="1183"/>
    </row>
    <row r="65" spans="2:24" ht="18" customHeight="1" x14ac:dyDescent="0.15">
      <c r="C65" s="1184" t="s">
        <v>545</v>
      </c>
      <c r="D65" s="1185"/>
      <c r="E65" s="1185"/>
      <c r="F65" s="1185"/>
      <c r="G65" s="1185"/>
      <c r="H65" s="1185"/>
      <c r="I65" s="1185"/>
      <c r="J65" s="1185"/>
      <c r="K65" s="1185"/>
      <c r="L65" s="1185"/>
      <c r="M65" s="1185"/>
      <c r="N65" s="1185"/>
      <c r="O65" s="1185"/>
      <c r="P65" s="1185"/>
      <c r="Q65" s="1185"/>
      <c r="R65" s="1185"/>
      <c r="S65" s="1185"/>
      <c r="T65" s="1185"/>
      <c r="U65" s="1185"/>
      <c r="V65" s="1185"/>
      <c r="W65" s="1185"/>
      <c r="X65" s="1185"/>
    </row>
    <row r="66" spans="2:24" ht="18" customHeight="1" x14ac:dyDescent="0.15">
      <c r="C66" s="1167"/>
      <c r="D66" s="1167"/>
      <c r="E66" s="1167"/>
      <c r="F66" s="1167"/>
      <c r="G66" s="1167"/>
      <c r="H66" s="1167"/>
      <c r="I66" s="1167"/>
      <c r="J66" s="1167"/>
      <c r="K66" s="1167"/>
      <c r="L66" s="1167"/>
      <c r="M66" s="1167"/>
      <c r="N66" s="1167"/>
      <c r="O66" s="1167"/>
      <c r="P66" s="1167"/>
      <c r="Q66" s="1167"/>
      <c r="R66" s="1167"/>
      <c r="S66" s="1167"/>
      <c r="T66" s="1167"/>
      <c r="U66" s="1167"/>
      <c r="V66" s="1167"/>
      <c r="W66" s="1167"/>
      <c r="X66" s="1167"/>
    </row>
    <row r="67" spans="2:24" ht="18" customHeight="1" x14ac:dyDescent="0.15">
      <c r="C67" s="1167"/>
      <c r="D67" s="1167"/>
      <c r="E67" s="1167"/>
      <c r="F67" s="1167"/>
      <c r="G67" s="1167"/>
      <c r="H67" s="1167"/>
      <c r="I67" s="1167"/>
      <c r="J67" s="1167"/>
      <c r="K67" s="1167"/>
      <c r="L67" s="1167"/>
      <c r="M67" s="1167"/>
      <c r="N67" s="1167"/>
      <c r="O67" s="1167"/>
      <c r="P67" s="1167"/>
      <c r="Q67" s="1167"/>
      <c r="R67" s="1167"/>
      <c r="S67" s="1167"/>
      <c r="T67" s="1167"/>
      <c r="U67" s="1167"/>
      <c r="V67" s="1167"/>
      <c r="W67" s="1167"/>
      <c r="X67" s="1167"/>
    </row>
    <row r="68" spans="2:24" ht="26.25" customHeight="1" x14ac:dyDescent="0.15">
      <c r="B68" s="1186" t="s">
        <v>596</v>
      </c>
      <c r="C68" s="1186"/>
      <c r="D68" s="1186"/>
      <c r="E68" s="1186"/>
      <c r="F68" s="1186"/>
      <c r="G68" s="1186"/>
      <c r="H68" s="1186"/>
      <c r="I68" s="1186"/>
      <c r="J68" s="1186"/>
      <c r="K68" s="1186"/>
      <c r="L68" s="1186"/>
      <c r="M68" s="1186"/>
      <c r="N68" s="1186"/>
      <c r="O68" s="1186"/>
      <c r="P68" s="1186"/>
      <c r="Q68" s="1186"/>
      <c r="R68" s="1186"/>
      <c r="S68" s="1186"/>
      <c r="T68" s="1186"/>
      <c r="U68" s="1186"/>
      <c r="V68" s="1186"/>
      <c r="W68" s="1186"/>
      <c r="X68" s="1186"/>
    </row>
    <row r="69" spans="2:24" ht="20.100000000000001" customHeight="1" x14ac:dyDescent="0.15">
      <c r="C69" s="142"/>
      <c r="D69" s="143"/>
      <c r="E69" s="143"/>
      <c r="F69" s="143"/>
      <c r="G69" s="143"/>
      <c r="H69" s="1094" t="s">
        <v>489</v>
      </c>
      <c r="I69" s="1095"/>
      <c r="J69" s="1095"/>
      <c r="K69" s="1095"/>
      <c r="L69" s="1095"/>
      <c r="M69" s="1095"/>
      <c r="N69" s="1095"/>
      <c r="O69" s="1096"/>
      <c r="P69" s="1097" t="s">
        <v>490</v>
      </c>
      <c r="Q69" s="1097"/>
      <c r="R69" s="1097"/>
      <c r="S69" s="1097"/>
      <c r="T69" s="1097"/>
      <c r="U69" s="1097"/>
      <c r="V69" s="1097"/>
      <c r="W69" s="1097"/>
      <c r="X69" s="1098"/>
    </row>
    <row r="70" spans="2:24" ht="20.100000000000001" customHeight="1" x14ac:dyDescent="0.15">
      <c r="C70" s="1142" t="s">
        <v>516</v>
      </c>
      <c r="D70" s="1143"/>
      <c r="E70" s="1143"/>
      <c r="F70" s="1143"/>
      <c r="G70" s="1143"/>
      <c r="H70" s="1151"/>
      <c r="I70" s="1152"/>
      <c r="J70" s="1152"/>
      <c r="K70" s="1152"/>
      <c r="L70" s="1152"/>
      <c r="M70" s="1152"/>
      <c r="N70" s="1152"/>
      <c r="O70" s="1153"/>
      <c r="P70" s="1154"/>
      <c r="Q70" s="1154"/>
      <c r="R70" s="1154"/>
      <c r="S70" s="1154"/>
      <c r="T70" s="1154"/>
      <c r="U70" s="1154"/>
      <c r="V70" s="1154"/>
      <c r="W70" s="1154"/>
      <c r="X70" s="1155"/>
    </row>
    <row r="71" spans="2:24" ht="20.100000000000001" customHeight="1" x14ac:dyDescent="0.15">
      <c r="C71" s="1094" t="s">
        <v>517</v>
      </c>
      <c r="D71" s="1095"/>
      <c r="E71" s="1095"/>
      <c r="F71" s="1095"/>
      <c r="G71" s="1096"/>
      <c r="H71" s="1156"/>
      <c r="I71" s="1156"/>
      <c r="J71" s="1156"/>
      <c r="K71" s="1156"/>
      <c r="L71" s="1156"/>
      <c r="M71" s="1156"/>
      <c r="N71" s="1156"/>
      <c r="O71" s="1156"/>
      <c r="P71" s="1154"/>
      <c r="Q71" s="1154"/>
      <c r="R71" s="1154"/>
      <c r="S71" s="1154"/>
      <c r="T71" s="1154"/>
      <c r="U71" s="1154"/>
      <c r="V71" s="1154"/>
      <c r="W71" s="1154"/>
      <c r="X71" s="1155"/>
    </row>
    <row r="72" spans="2:24" ht="20.100000000000001" customHeight="1" thickBot="1" x14ac:dyDescent="0.2">
      <c r="C72" s="1149" t="s">
        <v>518</v>
      </c>
      <c r="D72" s="1150"/>
      <c r="E72" s="1150"/>
      <c r="F72" s="1150"/>
      <c r="G72" s="1150"/>
      <c r="H72" s="1072"/>
      <c r="I72" s="1072"/>
      <c r="J72" s="1072"/>
      <c r="K72" s="1072"/>
      <c r="L72" s="1072"/>
      <c r="M72" s="1072"/>
      <c r="N72" s="1072"/>
      <c r="O72" s="1072"/>
      <c r="P72" s="1114"/>
      <c r="Q72" s="1114"/>
      <c r="R72" s="1114"/>
      <c r="S72" s="1114"/>
      <c r="T72" s="1114"/>
      <c r="U72" s="1114"/>
      <c r="V72" s="1114"/>
      <c r="W72" s="1114"/>
      <c r="X72" s="1115"/>
    </row>
    <row r="73" spans="2:24" ht="20.100000000000001" customHeight="1" thickTop="1" x14ac:dyDescent="0.15">
      <c r="C73" s="1187" t="s">
        <v>519</v>
      </c>
      <c r="D73" s="1188"/>
      <c r="E73" s="1188"/>
      <c r="F73" s="1188"/>
      <c r="G73" s="1188"/>
      <c r="H73" s="1076">
        <f>SUM(H70:O72)</f>
        <v>0</v>
      </c>
      <c r="I73" s="1076"/>
      <c r="J73" s="1076"/>
      <c r="K73" s="1076"/>
      <c r="L73" s="1076"/>
      <c r="M73" s="1076"/>
      <c r="N73" s="1076"/>
      <c r="O73" s="1076"/>
      <c r="P73" s="1189"/>
      <c r="Q73" s="1189"/>
      <c r="R73" s="1189"/>
      <c r="S73" s="1189"/>
      <c r="T73" s="1189"/>
      <c r="U73" s="1189"/>
      <c r="V73" s="1189"/>
      <c r="W73" s="1189"/>
      <c r="X73" s="1189"/>
    </row>
    <row r="74" spans="2:24" ht="23.25" customHeight="1" x14ac:dyDescent="0.15">
      <c r="C74" s="1190" t="s">
        <v>567</v>
      </c>
      <c r="D74" s="1191"/>
      <c r="E74" s="1191"/>
      <c r="F74" s="1191"/>
      <c r="G74" s="1191"/>
      <c r="H74" s="1191"/>
      <c r="I74" s="1191"/>
      <c r="J74" s="1191"/>
      <c r="K74" s="1191"/>
      <c r="L74" s="1191"/>
      <c r="M74" s="1191"/>
      <c r="N74" s="1191"/>
      <c r="O74" s="1191"/>
      <c r="P74" s="1191"/>
      <c r="Q74" s="1191"/>
      <c r="R74" s="1191"/>
      <c r="S74" s="1191"/>
      <c r="T74" s="1191"/>
      <c r="U74" s="1191"/>
      <c r="V74" s="1191"/>
      <c r="W74" s="1191"/>
      <c r="X74" s="1191"/>
    </row>
    <row r="75" spans="2:24" ht="23.25" customHeight="1" x14ac:dyDescent="0.15">
      <c r="C75" s="1145"/>
      <c r="D75" s="1145"/>
      <c r="E75" s="1145"/>
      <c r="F75" s="1145"/>
      <c r="G75" s="1145"/>
      <c r="H75" s="1145"/>
      <c r="I75" s="1145"/>
      <c r="J75" s="1145"/>
      <c r="K75" s="1145"/>
      <c r="L75" s="1145"/>
      <c r="M75" s="1145"/>
      <c r="N75" s="1145"/>
      <c r="O75" s="1145"/>
      <c r="P75" s="1145"/>
      <c r="Q75" s="1145"/>
      <c r="R75" s="1145"/>
      <c r="S75" s="1145"/>
      <c r="T75" s="1145"/>
      <c r="U75" s="1145"/>
      <c r="V75" s="1145"/>
      <c r="W75" s="1145"/>
      <c r="X75" s="1145"/>
    </row>
    <row r="76" spans="2:24" ht="23.25" customHeight="1" x14ac:dyDescent="0.15">
      <c r="C76" s="1145"/>
      <c r="D76" s="1145"/>
      <c r="E76" s="1145"/>
      <c r="F76" s="1145"/>
      <c r="G76" s="1145"/>
      <c r="H76" s="1145"/>
      <c r="I76" s="1145"/>
      <c r="J76" s="1145"/>
      <c r="K76" s="1145"/>
      <c r="L76" s="1145"/>
      <c r="M76" s="1145"/>
      <c r="N76" s="1145"/>
      <c r="O76" s="1145"/>
      <c r="P76" s="1145"/>
      <c r="Q76" s="1145"/>
      <c r="R76" s="1145"/>
      <c r="S76" s="1145"/>
      <c r="T76" s="1145"/>
      <c r="U76" s="1145"/>
      <c r="V76" s="1145"/>
      <c r="W76" s="1145"/>
      <c r="X76" s="1145"/>
    </row>
    <row r="77" spans="2:24" ht="18" customHeight="1" x14ac:dyDescent="0.15">
      <c r="B77" s="120" t="s">
        <v>546</v>
      </c>
    </row>
    <row r="78" spans="2:24" ht="18" customHeight="1" x14ac:dyDescent="0.15">
      <c r="C78" s="120" t="s">
        <v>564</v>
      </c>
    </row>
    <row r="79" spans="2:24" ht="20.100000000000001" customHeight="1" x14ac:dyDescent="0.15">
      <c r="C79" s="142"/>
      <c r="D79" s="143"/>
      <c r="E79" s="143"/>
      <c r="F79" s="143"/>
      <c r="G79" s="143"/>
      <c r="H79" s="1094" t="s">
        <v>547</v>
      </c>
      <c r="I79" s="1095"/>
      <c r="J79" s="1095"/>
      <c r="K79" s="1095"/>
      <c r="L79" s="1095"/>
      <c r="M79" s="1095"/>
      <c r="N79" s="1095"/>
      <c r="O79" s="1096"/>
      <c r="P79" s="1097" t="s">
        <v>490</v>
      </c>
      <c r="Q79" s="1097"/>
      <c r="R79" s="1097"/>
      <c r="S79" s="1097"/>
      <c r="T79" s="1097"/>
      <c r="U79" s="1097"/>
      <c r="V79" s="1097"/>
      <c r="W79" s="1097"/>
      <c r="X79" s="1098"/>
    </row>
    <row r="80" spans="2:24" ht="20.100000000000001" customHeight="1" x14ac:dyDescent="0.15">
      <c r="C80" s="1142" t="s">
        <v>548</v>
      </c>
      <c r="D80" s="1143"/>
      <c r="E80" s="1143"/>
      <c r="F80" s="1143"/>
      <c r="G80" s="1143"/>
      <c r="H80" s="1151"/>
      <c r="I80" s="1152"/>
      <c r="J80" s="1152"/>
      <c r="K80" s="1152"/>
      <c r="L80" s="1152"/>
      <c r="M80" s="1152"/>
      <c r="N80" s="1152"/>
      <c r="O80" s="1153"/>
      <c r="P80" s="1154"/>
      <c r="Q80" s="1154"/>
      <c r="R80" s="1154"/>
      <c r="S80" s="1154"/>
      <c r="T80" s="1154"/>
      <c r="U80" s="1154"/>
      <c r="V80" s="1154"/>
      <c r="W80" s="1154"/>
      <c r="X80" s="1155"/>
    </row>
    <row r="81" spans="3:24" ht="20.100000000000001" customHeight="1" thickBot="1" x14ac:dyDescent="0.2">
      <c r="C81" s="1198" t="s">
        <v>549</v>
      </c>
      <c r="D81" s="1199"/>
      <c r="E81" s="1199"/>
      <c r="F81" s="1199"/>
      <c r="G81" s="1200"/>
      <c r="H81" s="1156"/>
      <c r="I81" s="1156"/>
      <c r="J81" s="1156"/>
      <c r="K81" s="1156"/>
      <c r="L81" s="1156"/>
      <c r="M81" s="1156"/>
      <c r="N81" s="1156"/>
      <c r="O81" s="1156"/>
      <c r="P81" s="1154"/>
      <c r="Q81" s="1154"/>
      <c r="R81" s="1154"/>
      <c r="S81" s="1154"/>
      <c r="T81" s="1154"/>
      <c r="U81" s="1154"/>
      <c r="V81" s="1154"/>
      <c r="W81" s="1154"/>
      <c r="X81" s="1155"/>
    </row>
    <row r="82" spans="3:24" ht="20.100000000000001" customHeight="1" thickTop="1" x14ac:dyDescent="0.15">
      <c r="C82" s="1194" t="s">
        <v>563</v>
      </c>
      <c r="D82" s="1195"/>
      <c r="E82" s="1195"/>
      <c r="F82" s="1195"/>
      <c r="G82" s="1195"/>
      <c r="H82" s="1196">
        <f>SUM(H80:O81)</f>
        <v>0</v>
      </c>
      <c r="I82" s="1196"/>
      <c r="J82" s="1196"/>
      <c r="K82" s="1196"/>
      <c r="L82" s="1196"/>
      <c r="M82" s="1196"/>
      <c r="N82" s="1196"/>
      <c r="O82" s="1196"/>
      <c r="P82" s="1197"/>
      <c r="Q82" s="1197"/>
      <c r="R82" s="1197"/>
      <c r="S82" s="1197"/>
      <c r="T82" s="1197"/>
      <c r="U82" s="1197"/>
      <c r="V82" s="1197"/>
      <c r="W82" s="1197"/>
      <c r="X82" s="1197"/>
    </row>
    <row r="83" spans="3:24" ht="18" customHeight="1" x14ac:dyDescent="0.15">
      <c r="C83" s="141"/>
      <c r="D83" s="141"/>
      <c r="E83" s="141"/>
      <c r="F83" s="141"/>
      <c r="G83" s="141"/>
      <c r="H83" s="141"/>
      <c r="I83" s="141"/>
      <c r="J83" s="141"/>
      <c r="K83" s="141"/>
      <c r="L83" s="141"/>
      <c r="M83" s="141"/>
      <c r="N83" s="141"/>
      <c r="O83" s="141"/>
      <c r="P83" s="141"/>
      <c r="Q83" s="141"/>
      <c r="R83" s="141"/>
      <c r="S83" s="141"/>
      <c r="T83" s="141"/>
      <c r="U83" s="141"/>
      <c r="V83" s="141"/>
      <c r="W83" s="141"/>
      <c r="X83" s="141"/>
    </row>
    <row r="84" spans="3:24" ht="18" customHeight="1" x14ac:dyDescent="0.15">
      <c r="C84" s="140" t="s">
        <v>550</v>
      </c>
      <c r="D84" s="141"/>
      <c r="E84" s="141"/>
      <c r="F84" s="141"/>
      <c r="G84" s="141"/>
      <c r="H84" s="141"/>
      <c r="I84" s="141"/>
      <c r="J84" s="141"/>
      <c r="K84" s="141"/>
      <c r="L84" s="141"/>
      <c r="M84" s="141"/>
      <c r="N84" s="141"/>
      <c r="O84" s="141"/>
      <c r="P84" s="141"/>
      <c r="Q84" s="141"/>
      <c r="R84" s="141"/>
      <c r="S84" s="141"/>
      <c r="T84" s="141"/>
      <c r="U84" s="141"/>
      <c r="V84" s="141"/>
      <c r="W84" s="141"/>
      <c r="X84" s="141"/>
    </row>
    <row r="85" spans="3:24" ht="18" customHeight="1" x14ac:dyDescent="0.15">
      <c r="C85" s="141"/>
      <c r="D85" s="141" t="s">
        <v>551</v>
      </c>
      <c r="E85" s="141"/>
      <c r="F85" s="141"/>
      <c r="G85" s="141"/>
      <c r="H85" s="141"/>
      <c r="I85" s="1192"/>
      <c r="J85" s="1192"/>
      <c r="K85" s="1192"/>
      <c r="L85" s="1192"/>
      <c r="M85" s="1192"/>
      <c r="N85" s="141"/>
      <c r="O85" s="141"/>
      <c r="P85" s="141"/>
      <c r="Q85" s="141"/>
      <c r="R85" s="141"/>
      <c r="S85" s="141"/>
      <c r="T85" s="141"/>
      <c r="U85" s="141"/>
      <c r="V85" s="141"/>
      <c r="W85" s="141"/>
      <c r="X85" s="141"/>
    </row>
    <row r="86" spans="3:24" ht="20.100000000000001" customHeight="1" x14ac:dyDescent="0.15">
      <c r="C86" s="1193" t="s">
        <v>534</v>
      </c>
      <c r="D86" s="1193"/>
      <c r="E86" s="1193"/>
      <c r="F86" s="1193"/>
      <c r="G86" s="1193"/>
      <c r="H86" s="1193"/>
      <c r="I86" s="1193"/>
      <c r="J86" s="1193"/>
      <c r="K86" s="1193"/>
      <c r="L86" s="1193" t="s">
        <v>535</v>
      </c>
      <c r="M86" s="1193"/>
      <c r="N86" s="1193"/>
      <c r="O86" s="1193"/>
      <c r="P86" s="1193"/>
      <c r="Q86" s="1193" t="s">
        <v>536</v>
      </c>
      <c r="R86" s="1193"/>
      <c r="S86" s="1193"/>
      <c r="T86" s="1193"/>
      <c r="U86" s="1193" t="s">
        <v>537</v>
      </c>
      <c r="V86" s="1193"/>
      <c r="W86" s="1193"/>
      <c r="X86" s="1193"/>
    </row>
    <row r="87" spans="3:24" ht="39.75" customHeight="1" x14ac:dyDescent="0.15">
      <c r="C87" s="1210" t="s">
        <v>588</v>
      </c>
      <c r="D87" s="1210"/>
      <c r="E87" s="1210"/>
      <c r="F87" s="1210"/>
      <c r="G87" s="1210"/>
      <c r="H87" s="1210"/>
      <c r="I87" s="1210"/>
      <c r="J87" s="1210"/>
      <c r="K87" s="1210"/>
      <c r="L87" s="1210"/>
      <c r="M87" s="1210"/>
      <c r="N87" s="1210"/>
      <c r="O87" s="1210"/>
      <c r="P87" s="1210"/>
      <c r="Q87" s="1180"/>
      <c r="R87" s="1180"/>
      <c r="S87" s="1180"/>
      <c r="T87" s="1180"/>
      <c r="U87" s="1179"/>
      <c r="V87" s="1179"/>
      <c r="W87" s="1179"/>
      <c r="X87" s="1179"/>
    </row>
    <row r="88" spans="3:24" ht="20.100000000000001" customHeight="1" x14ac:dyDescent="0.15">
      <c r="C88" s="1193" t="s">
        <v>554</v>
      </c>
      <c r="D88" s="1073"/>
      <c r="E88" s="1204"/>
      <c r="F88" s="1204"/>
      <c r="G88" s="1162"/>
      <c r="H88" s="1162"/>
      <c r="I88" s="1162"/>
      <c r="J88" s="1162"/>
      <c r="K88" s="1162"/>
      <c r="L88" s="1162"/>
      <c r="M88" s="1162"/>
      <c r="N88" s="1162"/>
      <c r="O88" s="1162"/>
      <c r="P88" s="1162"/>
      <c r="Q88" s="1177"/>
      <c r="R88" s="1177"/>
      <c r="S88" s="1177"/>
      <c r="T88" s="1177"/>
      <c r="U88" s="1180"/>
      <c r="V88" s="1180"/>
      <c r="W88" s="1180"/>
      <c r="X88" s="1180"/>
    </row>
    <row r="89" spans="3:24" ht="20.100000000000001" customHeight="1" x14ac:dyDescent="0.15">
      <c r="C89" s="1073"/>
      <c r="D89" s="1073"/>
      <c r="E89" s="1205" t="s">
        <v>539</v>
      </c>
      <c r="F89" s="1205"/>
      <c r="G89" s="1162"/>
      <c r="H89" s="1162"/>
      <c r="I89" s="1162"/>
      <c r="J89" s="1162"/>
      <c r="K89" s="1162"/>
      <c r="L89" s="1162"/>
      <c r="M89" s="1162"/>
      <c r="N89" s="1162"/>
      <c r="O89" s="1162"/>
      <c r="P89" s="1162"/>
      <c r="Q89" s="1177"/>
      <c r="R89" s="1177"/>
      <c r="S89" s="1177"/>
      <c r="T89" s="1177"/>
      <c r="U89" s="1180"/>
      <c r="V89" s="1180"/>
      <c r="W89" s="1180"/>
      <c r="X89" s="1180"/>
    </row>
    <row r="90" spans="3:24" ht="20.100000000000001" customHeight="1" x14ac:dyDescent="0.15">
      <c r="C90" s="1073"/>
      <c r="D90" s="1073"/>
      <c r="E90" s="1206" t="s">
        <v>540</v>
      </c>
      <c r="F90" s="1206"/>
      <c r="G90" s="1162"/>
      <c r="H90" s="1162"/>
      <c r="I90" s="1162"/>
      <c r="J90" s="1162"/>
      <c r="K90" s="1162"/>
      <c r="L90" s="1162"/>
      <c r="M90" s="1162"/>
      <c r="N90" s="1162"/>
      <c r="O90" s="1162"/>
      <c r="P90" s="1162"/>
      <c r="Q90" s="1177"/>
      <c r="R90" s="1177"/>
      <c r="S90" s="1177"/>
      <c r="T90" s="1177"/>
      <c r="U90" s="1180"/>
      <c r="V90" s="1180"/>
      <c r="W90" s="1180"/>
      <c r="X90" s="1180"/>
    </row>
    <row r="91" spans="3:24" ht="20.100000000000001" customHeight="1" x14ac:dyDescent="0.15">
      <c r="C91" s="1073" t="s">
        <v>595</v>
      </c>
      <c r="D91" s="1073"/>
      <c r="E91" s="1073"/>
      <c r="F91" s="1073"/>
      <c r="G91" s="1073"/>
      <c r="H91" s="1073"/>
      <c r="I91" s="1073"/>
      <c r="J91" s="1073"/>
      <c r="K91" s="1073"/>
      <c r="L91" s="1162"/>
      <c r="M91" s="1162"/>
      <c r="N91" s="1162"/>
      <c r="O91" s="1162"/>
      <c r="P91" s="1162"/>
      <c r="Q91" s="1177"/>
      <c r="R91" s="1177"/>
      <c r="S91" s="1177"/>
      <c r="T91" s="1177"/>
      <c r="U91" s="1180"/>
      <c r="V91" s="1180"/>
      <c r="W91" s="1180"/>
      <c r="X91" s="1180"/>
    </row>
    <row r="92" spans="3:24" ht="20.100000000000001" customHeight="1" x14ac:dyDescent="0.15">
      <c r="C92" s="1073" t="s">
        <v>519</v>
      </c>
      <c r="D92" s="1073"/>
      <c r="E92" s="1073"/>
      <c r="F92" s="1073"/>
      <c r="G92" s="1073"/>
      <c r="H92" s="1073"/>
      <c r="I92" s="1073"/>
      <c r="J92" s="1073"/>
      <c r="K92" s="1073"/>
      <c r="L92" s="1073"/>
      <c r="M92" s="1073"/>
      <c r="N92" s="1073"/>
      <c r="O92" s="1073"/>
      <c r="P92" s="1073"/>
      <c r="Q92" s="1178">
        <f>SUM(Q87:T91)</f>
        <v>0</v>
      </c>
      <c r="R92" s="1178"/>
      <c r="S92" s="1178"/>
      <c r="T92" s="1178"/>
      <c r="U92" s="1179"/>
      <c r="V92" s="1179"/>
      <c r="W92" s="1179"/>
      <c r="X92" s="1179"/>
    </row>
    <row r="93" spans="3:24" ht="20.100000000000001" customHeight="1" x14ac:dyDescent="0.15">
      <c r="C93" s="1193" t="s">
        <v>544</v>
      </c>
      <c r="D93" s="1073"/>
      <c r="E93" s="1204" t="s">
        <v>542</v>
      </c>
      <c r="F93" s="1204"/>
      <c r="G93" s="1162"/>
      <c r="H93" s="1162"/>
      <c r="I93" s="1162"/>
      <c r="J93" s="1162"/>
      <c r="K93" s="1162"/>
      <c r="L93" s="1162"/>
      <c r="M93" s="1162"/>
      <c r="N93" s="1162"/>
      <c r="O93" s="1162"/>
      <c r="P93" s="1162"/>
      <c r="Q93" s="1177"/>
      <c r="R93" s="1177"/>
      <c r="S93" s="1177"/>
      <c r="T93" s="1177"/>
      <c r="U93" s="1180"/>
      <c r="V93" s="1180"/>
      <c r="W93" s="1180"/>
      <c r="X93" s="1180"/>
    </row>
    <row r="94" spans="3:24" ht="20.100000000000001" customHeight="1" x14ac:dyDescent="0.15">
      <c r="C94" s="1073"/>
      <c r="D94" s="1073"/>
      <c r="E94" s="1206" t="s">
        <v>540</v>
      </c>
      <c r="F94" s="1206"/>
      <c r="G94" s="1162"/>
      <c r="H94" s="1162"/>
      <c r="I94" s="1162"/>
      <c r="J94" s="1162"/>
      <c r="K94" s="1162"/>
      <c r="L94" s="1162"/>
      <c r="M94" s="1162"/>
      <c r="N94" s="1162"/>
      <c r="O94" s="1162"/>
      <c r="P94" s="1162"/>
      <c r="Q94" s="1201"/>
      <c r="R94" s="1202"/>
      <c r="S94" s="1202"/>
      <c r="T94" s="1203"/>
      <c r="U94" s="1201"/>
      <c r="V94" s="1202"/>
      <c r="W94" s="1202"/>
      <c r="X94" s="1203"/>
    </row>
    <row r="95" spans="3:24" ht="18" customHeight="1" x14ac:dyDescent="0.15">
      <c r="C95" s="1190" t="s">
        <v>555</v>
      </c>
      <c r="D95" s="1191"/>
      <c r="E95" s="1191"/>
      <c r="F95" s="1191"/>
      <c r="G95" s="1191"/>
      <c r="H95" s="1191"/>
      <c r="I95" s="1191"/>
      <c r="J95" s="1191"/>
      <c r="K95" s="1191"/>
      <c r="L95" s="1191"/>
      <c r="M95" s="1191"/>
      <c r="N95" s="1191"/>
      <c r="O95" s="1191"/>
      <c r="P95" s="1191"/>
      <c r="Q95" s="1191"/>
      <c r="R95" s="1191"/>
      <c r="S95" s="1191"/>
      <c r="T95" s="1191"/>
      <c r="U95" s="1191"/>
      <c r="V95" s="1191"/>
      <c r="W95" s="1191"/>
      <c r="X95" s="1191"/>
    </row>
    <row r="96" spans="3:24" ht="18" customHeight="1" x14ac:dyDescent="0.15">
      <c r="C96" s="1145"/>
      <c r="D96" s="1145"/>
      <c r="E96" s="1145"/>
      <c r="F96" s="1145"/>
      <c r="G96" s="1145"/>
      <c r="H96" s="1145"/>
      <c r="I96" s="1145"/>
      <c r="J96" s="1145"/>
      <c r="K96" s="1145"/>
      <c r="L96" s="1145"/>
      <c r="M96" s="1145"/>
      <c r="N96" s="1145"/>
      <c r="O96" s="1145"/>
      <c r="P96" s="1145"/>
      <c r="Q96" s="1145"/>
      <c r="R96" s="1145"/>
      <c r="S96" s="1145"/>
      <c r="T96" s="1145"/>
      <c r="U96" s="1145"/>
      <c r="V96" s="1145"/>
      <c r="W96" s="1145"/>
      <c r="X96" s="1145"/>
    </row>
    <row r="97" spans="2:24" ht="18" customHeight="1" x14ac:dyDescent="0.15">
      <c r="C97" s="1145"/>
      <c r="D97" s="1145"/>
      <c r="E97" s="1145"/>
      <c r="F97" s="1145"/>
      <c r="G97" s="1145"/>
      <c r="H97" s="1145"/>
      <c r="I97" s="1145"/>
      <c r="J97" s="1145"/>
      <c r="K97" s="1145"/>
      <c r="L97" s="1145"/>
      <c r="M97" s="1145"/>
      <c r="N97" s="1145"/>
      <c r="O97" s="1145"/>
      <c r="P97" s="1145"/>
      <c r="Q97" s="1145"/>
      <c r="R97" s="1145"/>
      <c r="S97" s="1145"/>
      <c r="T97" s="1145"/>
      <c r="U97" s="1145"/>
      <c r="V97" s="1145"/>
      <c r="W97" s="1145"/>
      <c r="X97" s="1145"/>
    </row>
    <row r="98" spans="2:24" ht="36" customHeight="1" x14ac:dyDescent="0.15">
      <c r="B98" s="1186" t="s">
        <v>597</v>
      </c>
      <c r="C98" s="1186"/>
      <c r="D98" s="1186"/>
      <c r="E98" s="1186"/>
      <c r="F98" s="1186"/>
      <c r="G98" s="1186"/>
      <c r="H98" s="1186"/>
      <c r="I98" s="1186"/>
      <c r="J98" s="1186"/>
      <c r="K98" s="1186"/>
      <c r="L98" s="1186"/>
      <c r="M98" s="1186"/>
      <c r="N98" s="1186"/>
      <c r="O98" s="1186"/>
      <c r="P98" s="1186"/>
      <c r="Q98" s="1186"/>
      <c r="R98" s="1186"/>
      <c r="S98" s="1186"/>
      <c r="T98" s="1186"/>
      <c r="U98" s="1186"/>
      <c r="V98" s="1186"/>
      <c r="W98" s="1186"/>
      <c r="X98" s="1186"/>
    </row>
    <row r="99" spans="2:24" ht="18" customHeight="1" x14ac:dyDescent="0.15">
      <c r="C99" s="120" t="s">
        <v>556</v>
      </c>
    </row>
    <row r="100" spans="2:24" ht="20.100000000000001" customHeight="1" x14ac:dyDescent="0.15">
      <c r="C100" s="1094"/>
      <c r="D100" s="1095"/>
      <c r="E100" s="1095"/>
      <c r="F100" s="1095"/>
      <c r="G100" s="1095"/>
      <c r="H100" s="1095"/>
      <c r="I100" s="1095"/>
      <c r="J100" s="1095"/>
      <c r="K100" s="1095"/>
      <c r="L100" s="1095"/>
      <c r="M100" s="1095"/>
      <c r="N100" s="1097" t="s">
        <v>557</v>
      </c>
      <c r="O100" s="1097"/>
      <c r="P100" s="1097"/>
      <c r="Q100" s="1097"/>
      <c r="R100" s="1097"/>
      <c r="S100" s="1097"/>
      <c r="T100" s="1097" t="s">
        <v>559</v>
      </c>
      <c r="U100" s="1097"/>
      <c r="V100" s="1097"/>
      <c r="W100" s="1097"/>
      <c r="X100" s="1098"/>
    </row>
    <row r="101" spans="2:24" ht="23.1" customHeight="1" x14ac:dyDescent="0.15">
      <c r="C101" s="1094" t="s">
        <v>562</v>
      </c>
      <c r="D101" s="1095"/>
      <c r="E101" s="1095"/>
      <c r="F101" s="1095"/>
      <c r="G101" s="1095"/>
      <c r="H101" s="1095"/>
      <c r="I101" s="1095"/>
      <c r="J101" s="1095"/>
      <c r="K101" s="1095"/>
      <c r="L101" s="1095"/>
      <c r="M101" s="1095"/>
      <c r="N101" s="1071"/>
      <c r="O101" s="1071"/>
      <c r="P101" s="1071"/>
      <c r="Q101" s="1071"/>
      <c r="R101" s="1071"/>
      <c r="S101" s="1071"/>
      <c r="T101" s="1162"/>
      <c r="U101" s="1162"/>
      <c r="V101" s="1162"/>
      <c r="W101" s="1162"/>
      <c r="X101" s="1162"/>
    </row>
    <row r="102" spans="2:24" ht="12" customHeight="1" x14ac:dyDescent="0.15">
      <c r="C102" s="1207" t="s">
        <v>558</v>
      </c>
      <c r="D102" s="1208"/>
      <c r="E102" s="1208"/>
      <c r="F102" s="1208"/>
      <c r="G102" s="1208"/>
      <c r="H102" s="1208"/>
      <c r="I102" s="1208"/>
      <c r="J102" s="1208"/>
      <c r="K102" s="1208"/>
      <c r="L102" s="1208"/>
      <c r="M102" s="1209"/>
      <c r="N102" s="1217"/>
      <c r="O102" s="1218"/>
      <c r="P102" s="1218"/>
      <c r="Q102" s="1218"/>
      <c r="R102" s="1218"/>
      <c r="S102" s="1219"/>
      <c r="T102" s="1223"/>
      <c r="U102" s="1224"/>
      <c r="V102" s="1224"/>
      <c r="W102" s="1224"/>
      <c r="X102" s="1225"/>
    </row>
    <row r="103" spans="2:24" ht="12" customHeight="1" thickBot="1" x14ac:dyDescent="0.2">
      <c r="C103" s="1214" t="s">
        <v>565</v>
      </c>
      <c r="D103" s="1215"/>
      <c r="E103" s="1215"/>
      <c r="F103" s="1215"/>
      <c r="G103" s="1215"/>
      <c r="H103" s="1215"/>
      <c r="I103" s="1215"/>
      <c r="J103" s="1215"/>
      <c r="K103" s="1215"/>
      <c r="L103" s="1215"/>
      <c r="M103" s="1216"/>
      <c r="N103" s="1220"/>
      <c r="O103" s="1221"/>
      <c r="P103" s="1221"/>
      <c r="Q103" s="1221"/>
      <c r="R103" s="1221"/>
      <c r="S103" s="1222"/>
      <c r="T103" s="1226"/>
      <c r="U103" s="1227"/>
      <c r="V103" s="1227"/>
      <c r="W103" s="1227"/>
      <c r="X103" s="1228"/>
    </row>
    <row r="104" spans="2:24" ht="20.100000000000001" customHeight="1" thickTop="1" x14ac:dyDescent="0.15">
      <c r="C104" s="1194" t="s">
        <v>519</v>
      </c>
      <c r="D104" s="1195"/>
      <c r="E104" s="1195"/>
      <c r="F104" s="1195"/>
      <c r="G104" s="1195"/>
      <c r="H104" s="1195"/>
      <c r="I104" s="1195"/>
      <c r="J104" s="1195"/>
      <c r="K104" s="1195"/>
      <c r="L104" s="1195"/>
      <c r="M104" s="1195"/>
      <c r="N104" s="1196">
        <f>SUM(N101:S102)</f>
        <v>0</v>
      </c>
      <c r="O104" s="1196"/>
      <c r="P104" s="1196"/>
      <c r="Q104" s="1196"/>
      <c r="R104" s="1196"/>
      <c r="S104" s="1196"/>
      <c r="T104" s="1231"/>
      <c r="U104" s="1231"/>
      <c r="V104" s="1231"/>
      <c r="W104" s="1231"/>
      <c r="X104" s="1231"/>
    </row>
    <row r="105" spans="2:24" ht="18" customHeight="1" x14ac:dyDescent="0.15">
      <c r="C105" s="147"/>
      <c r="D105" s="147"/>
      <c r="E105" s="147"/>
      <c r="F105" s="147"/>
      <c r="G105" s="147"/>
      <c r="H105" s="147"/>
      <c r="I105" s="147"/>
      <c r="J105" s="147"/>
      <c r="K105" s="307" t="str">
        <f>IF(H82=N101,"","年間賃借料額が「ア　年間賃借料内訳」と一致していません")</f>
        <v/>
      </c>
      <c r="L105" s="141"/>
      <c r="M105" s="147"/>
      <c r="N105" s="141"/>
      <c r="O105" s="148"/>
      <c r="P105" s="148"/>
      <c r="Q105" s="148"/>
      <c r="R105" s="148"/>
      <c r="S105" s="148"/>
      <c r="T105" s="149"/>
      <c r="U105" s="149"/>
      <c r="V105" s="149"/>
      <c r="W105" s="149"/>
      <c r="X105" s="149"/>
    </row>
    <row r="106" spans="2:24" ht="18" customHeight="1" x14ac:dyDescent="0.15">
      <c r="C106" s="1190" t="s">
        <v>568</v>
      </c>
      <c r="D106" s="1190"/>
      <c r="E106" s="1190"/>
      <c r="F106" s="1190"/>
      <c r="G106" s="1190"/>
      <c r="H106" s="1190"/>
      <c r="I106" s="1190"/>
      <c r="J106" s="1190"/>
      <c r="K106" s="1190"/>
      <c r="L106" s="1190"/>
      <c r="M106" s="1190"/>
      <c r="N106" s="1190"/>
      <c r="O106" s="1190"/>
      <c r="P106" s="1190"/>
      <c r="Q106" s="1190"/>
      <c r="R106" s="1190"/>
      <c r="S106" s="1190"/>
      <c r="T106" s="1190"/>
      <c r="U106" s="1190"/>
      <c r="V106" s="1190"/>
      <c r="W106" s="1190"/>
      <c r="X106" s="1190"/>
    </row>
    <row r="107" spans="2:24" ht="18" customHeight="1" x14ac:dyDescent="0.15">
      <c r="C107" s="1190"/>
      <c r="D107" s="1190"/>
      <c r="E107" s="1190"/>
      <c r="F107" s="1190"/>
      <c r="G107" s="1190"/>
      <c r="H107" s="1190"/>
      <c r="I107" s="1190"/>
      <c r="J107" s="1190"/>
      <c r="K107" s="1190"/>
      <c r="L107" s="1190"/>
      <c r="M107" s="1190"/>
      <c r="N107" s="1190"/>
      <c r="O107" s="1190"/>
      <c r="P107" s="1190"/>
      <c r="Q107" s="1190"/>
      <c r="R107" s="1190"/>
      <c r="S107" s="1190"/>
      <c r="T107" s="1190"/>
      <c r="U107" s="1190"/>
      <c r="V107" s="1190"/>
      <c r="W107" s="1190"/>
      <c r="X107" s="1190"/>
    </row>
    <row r="108" spans="2:24" ht="18" customHeight="1" x14ac:dyDescent="0.15">
      <c r="C108" s="1190"/>
      <c r="D108" s="1190"/>
      <c r="E108" s="1190"/>
      <c r="F108" s="1190"/>
      <c r="G108" s="1190"/>
      <c r="H108" s="1190"/>
      <c r="I108" s="1190"/>
      <c r="J108" s="1190"/>
      <c r="K108" s="1190"/>
      <c r="L108" s="1190"/>
      <c r="M108" s="1190"/>
      <c r="N108" s="1190"/>
      <c r="O108" s="1190"/>
      <c r="P108" s="1190"/>
      <c r="Q108" s="1190"/>
      <c r="R108" s="1190"/>
      <c r="S108" s="1190"/>
      <c r="T108" s="1190"/>
      <c r="U108" s="1190"/>
      <c r="V108" s="1190"/>
      <c r="W108" s="1190"/>
      <c r="X108" s="1190"/>
    </row>
    <row r="109" spans="2:24" ht="12" customHeight="1" x14ac:dyDescent="0.15">
      <c r="C109" s="1190"/>
      <c r="D109" s="1190"/>
      <c r="E109" s="1190"/>
      <c r="F109" s="1190"/>
      <c r="G109" s="1190"/>
      <c r="H109" s="1190"/>
      <c r="I109" s="1190"/>
      <c r="J109" s="1190"/>
      <c r="K109" s="1190"/>
      <c r="L109" s="1190"/>
      <c r="M109" s="1190"/>
      <c r="N109" s="1190"/>
      <c r="O109" s="1190"/>
      <c r="P109" s="1190"/>
      <c r="Q109" s="1190"/>
      <c r="R109" s="1190"/>
      <c r="S109" s="1190"/>
      <c r="T109" s="1190"/>
      <c r="U109" s="1190"/>
      <c r="V109" s="1190"/>
      <c r="W109" s="1190"/>
      <c r="X109" s="1190"/>
    </row>
    <row r="110" spans="2:24" ht="18" customHeight="1" x14ac:dyDescent="0.15">
      <c r="C110" s="140" t="s">
        <v>560</v>
      </c>
      <c r="D110" s="141"/>
      <c r="E110" s="141"/>
      <c r="F110" s="141"/>
      <c r="G110" s="141"/>
      <c r="H110" s="141"/>
      <c r="I110" s="141"/>
      <c r="J110" s="141"/>
      <c r="K110" s="141"/>
      <c r="L110" s="141"/>
      <c r="M110" s="141"/>
      <c r="N110" s="141"/>
      <c r="O110" s="141"/>
      <c r="P110" s="141"/>
      <c r="Q110" s="141"/>
      <c r="R110" s="141"/>
      <c r="S110" s="141"/>
      <c r="T110" s="141"/>
      <c r="U110" s="141"/>
      <c r="V110" s="141"/>
      <c r="W110" s="141"/>
      <c r="X110" s="141"/>
    </row>
    <row r="111" spans="2:24" ht="20.100000000000001" customHeight="1" x14ac:dyDescent="0.15">
      <c r="C111" s="142"/>
      <c r="D111" s="143"/>
      <c r="E111" s="143"/>
      <c r="F111" s="143"/>
      <c r="G111" s="143"/>
      <c r="H111" s="1094" t="s">
        <v>489</v>
      </c>
      <c r="I111" s="1095"/>
      <c r="J111" s="1095"/>
      <c r="K111" s="1095"/>
      <c r="L111" s="1095"/>
      <c r="M111" s="1095"/>
      <c r="N111" s="1095"/>
      <c r="O111" s="1096"/>
      <c r="P111" s="1097" t="s">
        <v>490</v>
      </c>
      <c r="Q111" s="1097"/>
      <c r="R111" s="1097"/>
      <c r="S111" s="1097"/>
      <c r="T111" s="1097"/>
      <c r="U111" s="1097"/>
      <c r="V111" s="1097"/>
      <c r="W111" s="1097"/>
      <c r="X111" s="1098"/>
    </row>
    <row r="112" spans="2:24" ht="20.100000000000001" customHeight="1" x14ac:dyDescent="0.15">
      <c r="C112" s="1142" t="s">
        <v>516</v>
      </c>
      <c r="D112" s="1143"/>
      <c r="E112" s="1143"/>
      <c r="F112" s="1143"/>
      <c r="G112" s="1143"/>
      <c r="H112" s="1151"/>
      <c r="I112" s="1152"/>
      <c r="J112" s="1152"/>
      <c r="K112" s="1152"/>
      <c r="L112" s="1152"/>
      <c r="M112" s="1152"/>
      <c r="N112" s="1152"/>
      <c r="O112" s="1153"/>
      <c r="P112" s="1224"/>
      <c r="Q112" s="1224"/>
      <c r="R112" s="1224"/>
      <c r="S112" s="1224"/>
      <c r="T112" s="1224"/>
      <c r="U112" s="1224"/>
      <c r="V112" s="1224"/>
      <c r="W112" s="1224"/>
      <c r="X112" s="1225"/>
    </row>
    <row r="113" spans="3:24" ht="20.100000000000001" customHeight="1" x14ac:dyDescent="0.15">
      <c r="C113" s="1094" t="s">
        <v>517</v>
      </c>
      <c r="D113" s="1095"/>
      <c r="E113" s="1095"/>
      <c r="F113" s="1095"/>
      <c r="G113" s="1096"/>
      <c r="H113" s="1156"/>
      <c r="I113" s="1156"/>
      <c r="J113" s="1156"/>
      <c r="K113" s="1156"/>
      <c r="L113" s="1156"/>
      <c r="M113" s="1156"/>
      <c r="N113" s="1156"/>
      <c r="O113" s="1156"/>
      <c r="P113" s="1154"/>
      <c r="Q113" s="1154"/>
      <c r="R113" s="1154"/>
      <c r="S113" s="1154"/>
      <c r="T113" s="1154"/>
      <c r="U113" s="1154"/>
      <c r="V113" s="1154"/>
      <c r="W113" s="1154"/>
      <c r="X113" s="1155"/>
    </row>
    <row r="114" spans="3:24" ht="20.100000000000001" customHeight="1" thickBot="1" x14ac:dyDescent="0.2">
      <c r="C114" s="1149" t="s">
        <v>518</v>
      </c>
      <c r="D114" s="1150"/>
      <c r="E114" s="1150"/>
      <c r="F114" s="1150"/>
      <c r="G114" s="1150"/>
      <c r="H114" s="1072"/>
      <c r="I114" s="1072"/>
      <c r="J114" s="1072"/>
      <c r="K114" s="1072"/>
      <c r="L114" s="1072"/>
      <c r="M114" s="1072"/>
      <c r="N114" s="1072"/>
      <c r="O114" s="1072"/>
      <c r="P114" s="1229"/>
      <c r="Q114" s="1229"/>
      <c r="R114" s="1229"/>
      <c r="S114" s="1229"/>
      <c r="T114" s="1229"/>
      <c r="U114" s="1229"/>
      <c r="V114" s="1229"/>
      <c r="W114" s="1229"/>
      <c r="X114" s="1230"/>
    </row>
    <row r="115" spans="3:24" ht="20.100000000000001" customHeight="1" thickTop="1" x14ac:dyDescent="0.15">
      <c r="C115" s="1187" t="s">
        <v>519</v>
      </c>
      <c r="D115" s="1188"/>
      <c r="E115" s="1188"/>
      <c r="F115" s="1188"/>
      <c r="G115" s="1188"/>
      <c r="H115" s="1076">
        <f>SUM(H112:O114)</f>
        <v>0</v>
      </c>
      <c r="I115" s="1076"/>
      <c r="J115" s="1076"/>
      <c r="K115" s="1076"/>
      <c r="L115" s="1076"/>
      <c r="M115" s="1076"/>
      <c r="N115" s="1076"/>
      <c r="O115" s="1076"/>
      <c r="P115" s="1189"/>
      <c r="Q115" s="1189"/>
      <c r="R115" s="1189"/>
      <c r="S115" s="1189"/>
      <c r="T115" s="1189"/>
      <c r="U115" s="1189"/>
      <c r="V115" s="1189"/>
      <c r="W115" s="1189"/>
      <c r="X115" s="1189"/>
    </row>
    <row r="116" spans="3:24" ht="18" customHeight="1" x14ac:dyDescent="0.15">
      <c r="H116" s="124" t="str">
        <f>IF(H115=N104,"","合計が一致していません")</f>
        <v/>
      </c>
    </row>
    <row r="117" spans="3:24" ht="13.5" customHeight="1" x14ac:dyDescent="0.15">
      <c r="C117" s="1166" t="s">
        <v>561</v>
      </c>
      <c r="D117" s="1167"/>
      <c r="E117" s="1167"/>
      <c r="F117" s="1167"/>
      <c r="G117" s="1167"/>
      <c r="H117" s="1167"/>
      <c r="I117" s="1167"/>
      <c r="J117" s="1167"/>
      <c r="K117" s="1167"/>
      <c r="L117" s="1167"/>
      <c r="M117" s="1167"/>
      <c r="N117" s="1167"/>
      <c r="O117" s="1167"/>
      <c r="P117" s="1167"/>
      <c r="Q117" s="1167"/>
      <c r="R117" s="1167"/>
      <c r="S117" s="1167"/>
      <c r="T117" s="1167"/>
      <c r="U117" s="1167"/>
      <c r="V117" s="1167"/>
      <c r="W117" s="1167"/>
      <c r="X117" s="1167"/>
    </row>
    <row r="118" spans="3:24" ht="13.5" customHeight="1" x14ac:dyDescent="0.15">
      <c r="C118" s="1167"/>
      <c r="D118" s="1167"/>
      <c r="E118" s="1167"/>
      <c r="F118" s="1167"/>
      <c r="G118" s="1167"/>
      <c r="H118" s="1167"/>
      <c r="I118" s="1167"/>
      <c r="J118" s="1167"/>
      <c r="K118" s="1167"/>
      <c r="L118" s="1167"/>
      <c r="M118" s="1167"/>
      <c r="N118" s="1167"/>
      <c r="O118" s="1167"/>
      <c r="P118" s="1167"/>
      <c r="Q118" s="1167"/>
      <c r="R118" s="1167"/>
      <c r="S118" s="1167"/>
      <c r="T118" s="1167"/>
      <c r="U118" s="1167"/>
      <c r="V118" s="1167"/>
      <c r="W118" s="1167"/>
      <c r="X118" s="1167"/>
    </row>
  </sheetData>
  <sheetProtection sheet="1" objects="1" scenarios="1" selectLockedCells="1"/>
  <mergeCells count="248">
    <mergeCell ref="O4:X4"/>
    <mergeCell ref="H5:O5"/>
    <mergeCell ref="H6:O6"/>
    <mergeCell ref="H7:O7"/>
    <mergeCell ref="H8:O8"/>
    <mergeCell ref="H9:O9"/>
    <mergeCell ref="H10:O10"/>
    <mergeCell ref="H11:O11"/>
    <mergeCell ref="H4:N4"/>
    <mergeCell ref="H12:O13"/>
    <mergeCell ref="C115:G115"/>
    <mergeCell ref="H115:O115"/>
    <mergeCell ref="P115:X115"/>
    <mergeCell ref="C117:X118"/>
    <mergeCell ref="B98:X98"/>
    <mergeCell ref="C103:M103"/>
    <mergeCell ref="N102:S103"/>
    <mergeCell ref="T102:X103"/>
    <mergeCell ref="C113:G113"/>
    <mergeCell ref="H113:O113"/>
    <mergeCell ref="P113:X113"/>
    <mergeCell ref="C114:G114"/>
    <mergeCell ref="H114:O114"/>
    <mergeCell ref="P114:X114"/>
    <mergeCell ref="C106:X109"/>
    <mergeCell ref="H111:O111"/>
    <mergeCell ref="P111:X111"/>
    <mergeCell ref="C112:G112"/>
    <mergeCell ref="H112:O112"/>
    <mergeCell ref="P112:X112"/>
    <mergeCell ref="T104:X104"/>
    <mergeCell ref="C104:M104"/>
    <mergeCell ref="N104:S104"/>
    <mergeCell ref="C100:M100"/>
    <mergeCell ref="T100:X100"/>
    <mergeCell ref="N100:S100"/>
    <mergeCell ref="C102:M102"/>
    <mergeCell ref="C101:M101"/>
    <mergeCell ref="N101:S101"/>
    <mergeCell ref="T101:X101"/>
    <mergeCell ref="C87:P87"/>
    <mergeCell ref="Q87:T87"/>
    <mergeCell ref="U87:X87"/>
    <mergeCell ref="C95:X97"/>
    <mergeCell ref="C92:P92"/>
    <mergeCell ref="Q92:T92"/>
    <mergeCell ref="U92:X92"/>
    <mergeCell ref="C93:D94"/>
    <mergeCell ref="E93:F93"/>
    <mergeCell ref="G93:K93"/>
    <mergeCell ref="L93:P93"/>
    <mergeCell ref="Q93:T93"/>
    <mergeCell ref="U93:X93"/>
    <mergeCell ref="E94:F94"/>
    <mergeCell ref="G94:K94"/>
    <mergeCell ref="L94:P94"/>
    <mergeCell ref="Q94:T94"/>
    <mergeCell ref="U94:X94"/>
    <mergeCell ref="L90:P90"/>
    <mergeCell ref="Q90:T90"/>
    <mergeCell ref="U90:X90"/>
    <mergeCell ref="C91:K91"/>
    <mergeCell ref="L91:P91"/>
    <mergeCell ref="Q91:T91"/>
    <mergeCell ref="U91:X91"/>
    <mergeCell ref="C88:D90"/>
    <mergeCell ref="E88:F88"/>
    <mergeCell ref="G88:K88"/>
    <mergeCell ref="L88:P88"/>
    <mergeCell ref="Q88:T88"/>
    <mergeCell ref="U88:X88"/>
    <mergeCell ref="E89:F89"/>
    <mergeCell ref="G89:K89"/>
    <mergeCell ref="L89:P89"/>
    <mergeCell ref="Q89:T89"/>
    <mergeCell ref="U89:X89"/>
    <mergeCell ref="E90:F90"/>
    <mergeCell ref="G90:K90"/>
    <mergeCell ref="I85:M85"/>
    <mergeCell ref="C86:K86"/>
    <mergeCell ref="L86:P86"/>
    <mergeCell ref="Q86:T86"/>
    <mergeCell ref="U86:X86"/>
    <mergeCell ref="C82:G82"/>
    <mergeCell ref="H82:O82"/>
    <mergeCell ref="P82:X82"/>
    <mergeCell ref="C80:G80"/>
    <mergeCell ref="H80:O80"/>
    <mergeCell ref="P80:X80"/>
    <mergeCell ref="C81:G81"/>
    <mergeCell ref="H81:O81"/>
    <mergeCell ref="P81:X81"/>
    <mergeCell ref="C73:G73"/>
    <mergeCell ref="H73:O73"/>
    <mergeCell ref="P73:X73"/>
    <mergeCell ref="C74:X76"/>
    <mergeCell ref="H79:O79"/>
    <mergeCell ref="P79:X79"/>
    <mergeCell ref="C71:G71"/>
    <mergeCell ref="H71:O71"/>
    <mergeCell ref="P71:X71"/>
    <mergeCell ref="C72:G72"/>
    <mergeCell ref="H72:O72"/>
    <mergeCell ref="P72:X72"/>
    <mergeCell ref="H69:O69"/>
    <mergeCell ref="P69:X69"/>
    <mergeCell ref="C70:G70"/>
    <mergeCell ref="H70:O70"/>
    <mergeCell ref="P70:X70"/>
    <mergeCell ref="Q63:T63"/>
    <mergeCell ref="U63:X63"/>
    <mergeCell ref="Q64:T64"/>
    <mergeCell ref="U64:X64"/>
    <mergeCell ref="C65:X67"/>
    <mergeCell ref="B68:X68"/>
    <mergeCell ref="C62:P62"/>
    <mergeCell ref="C63:D64"/>
    <mergeCell ref="E63:F63"/>
    <mergeCell ref="G63:K63"/>
    <mergeCell ref="L63:P63"/>
    <mergeCell ref="E64:F64"/>
    <mergeCell ref="G64:K64"/>
    <mergeCell ref="L64:P64"/>
    <mergeCell ref="G59:K59"/>
    <mergeCell ref="G60:K60"/>
    <mergeCell ref="L59:P59"/>
    <mergeCell ref="L60:P60"/>
    <mergeCell ref="C61:K61"/>
    <mergeCell ref="L61:P61"/>
    <mergeCell ref="Q61:T61"/>
    <mergeCell ref="Q62:T62"/>
    <mergeCell ref="U57:X57"/>
    <mergeCell ref="U58:X58"/>
    <mergeCell ref="U59:X59"/>
    <mergeCell ref="U60:X60"/>
    <mergeCell ref="U61:X61"/>
    <mergeCell ref="U62:X62"/>
    <mergeCell ref="U56:X56"/>
    <mergeCell ref="Q57:T57"/>
    <mergeCell ref="Q58:T58"/>
    <mergeCell ref="Q59:T59"/>
    <mergeCell ref="Q60:T60"/>
    <mergeCell ref="U51:X51"/>
    <mergeCell ref="C53:X54"/>
    <mergeCell ref="C55:X55"/>
    <mergeCell ref="C58:D60"/>
    <mergeCell ref="E58:F58"/>
    <mergeCell ref="E59:F59"/>
    <mergeCell ref="E60:F60"/>
    <mergeCell ref="G58:K58"/>
    <mergeCell ref="L56:P56"/>
    <mergeCell ref="L58:P58"/>
    <mergeCell ref="C56:K56"/>
    <mergeCell ref="C57:P57"/>
    <mergeCell ref="Q56:T56"/>
    <mergeCell ref="C51:G51"/>
    <mergeCell ref="H51:K51"/>
    <mergeCell ref="L51:N51"/>
    <mergeCell ref="O51:R51"/>
    <mergeCell ref="S51:T51"/>
    <mergeCell ref="U49:X49"/>
    <mergeCell ref="C50:G50"/>
    <mergeCell ref="H50:K50"/>
    <mergeCell ref="L50:N50"/>
    <mergeCell ref="O50:R50"/>
    <mergeCell ref="S50:T50"/>
    <mergeCell ref="U50:X50"/>
    <mergeCell ref="C49:G49"/>
    <mergeCell ref="H49:K49"/>
    <mergeCell ref="L49:N49"/>
    <mergeCell ref="O49:R49"/>
    <mergeCell ref="S49:T49"/>
    <mergeCell ref="C43:G43"/>
    <mergeCell ref="C45:X46"/>
    <mergeCell ref="C31:X37"/>
    <mergeCell ref="C48:G48"/>
    <mergeCell ref="H48:K48"/>
    <mergeCell ref="L48:N48"/>
    <mergeCell ref="O48:R48"/>
    <mergeCell ref="S48:T48"/>
    <mergeCell ref="U48:X48"/>
    <mergeCell ref="H43:O43"/>
    <mergeCell ref="P43:X43"/>
    <mergeCell ref="C40:G40"/>
    <mergeCell ref="C41:G41"/>
    <mergeCell ref="C42:G42"/>
    <mergeCell ref="H39:O39"/>
    <mergeCell ref="P39:X39"/>
    <mergeCell ref="H40:O40"/>
    <mergeCell ref="P40:X40"/>
    <mergeCell ref="H41:O41"/>
    <mergeCell ref="P41:X41"/>
    <mergeCell ref="H42:O42"/>
    <mergeCell ref="P42:X42"/>
    <mergeCell ref="C7:G7"/>
    <mergeCell ref="C9:G9"/>
    <mergeCell ref="C10:G10"/>
    <mergeCell ref="C17:G17"/>
    <mergeCell ref="C18:G18"/>
    <mergeCell ref="C19:G19"/>
    <mergeCell ref="C11:G11"/>
    <mergeCell ref="C16:G16"/>
    <mergeCell ref="C12:G13"/>
    <mergeCell ref="C5:G5"/>
    <mergeCell ref="C8:G8"/>
    <mergeCell ref="C6:G6"/>
    <mergeCell ref="H24:O24"/>
    <mergeCell ref="P24:X24"/>
    <mergeCell ref="P5:X5"/>
    <mergeCell ref="P6:X6"/>
    <mergeCell ref="P9:X9"/>
    <mergeCell ref="P10:X10"/>
    <mergeCell ref="P11:X11"/>
    <mergeCell ref="P7:X7"/>
    <mergeCell ref="P8:X8"/>
    <mergeCell ref="P16:X16"/>
    <mergeCell ref="P17:X17"/>
    <mergeCell ref="P18:X18"/>
    <mergeCell ref="C20:X22"/>
    <mergeCell ref="C14:G15"/>
    <mergeCell ref="P14:Q14"/>
    <mergeCell ref="R14:X14"/>
    <mergeCell ref="P19:X19"/>
    <mergeCell ref="P12:Q12"/>
    <mergeCell ref="P13:Q13"/>
    <mergeCell ref="R12:X12"/>
    <mergeCell ref="R13:X13"/>
    <mergeCell ref="P29:X29"/>
    <mergeCell ref="C25:G26"/>
    <mergeCell ref="H27:O27"/>
    <mergeCell ref="H28:O28"/>
    <mergeCell ref="C27:G27"/>
    <mergeCell ref="C28:G28"/>
    <mergeCell ref="C29:G29"/>
    <mergeCell ref="H29:O29"/>
    <mergeCell ref="P26:X26"/>
    <mergeCell ref="H26:O26"/>
    <mergeCell ref="H25:O25"/>
    <mergeCell ref="P25:X25"/>
    <mergeCell ref="P15:Q15"/>
    <mergeCell ref="R15:X15"/>
    <mergeCell ref="H16:O16"/>
    <mergeCell ref="H17:O17"/>
    <mergeCell ref="H18:O18"/>
    <mergeCell ref="H19:O19"/>
    <mergeCell ref="H14:O15"/>
    <mergeCell ref="P27:X27"/>
    <mergeCell ref="P28:X28"/>
  </mergeCells>
  <phoneticPr fontId="2"/>
  <conditionalFormatting sqref="R12:X15 H25:X25 Q87:T87 H5:H9">
    <cfRule type="containsBlanks" dxfId="6" priority="7">
      <formula>LEN(TRIM(H5))=0</formula>
    </cfRule>
  </conditionalFormatting>
  <conditionalFormatting sqref="P6:X18 H40:X42 C49:N50 S49:T50 Q57 G58:X60 L61:X61 G63:X64 H70:X72 H80:X81 G88:X90 Q91:X91 G93:X94 N101:X103 H112:X114 H27:X28 H26 P26 L91 H5:H9 P5">
    <cfRule type="containsBlanks" dxfId="5" priority="6">
      <formula>LEN(TRIM(C5))=0</formula>
    </cfRule>
  </conditionalFormatting>
  <conditionalFormatting sqref="I85:M85">
    <cfRule type="containsBlanks" dxfId="4" priority="5">
      <formula>LEN(TRIM(I85))=0</formula>
    </cfRule>
  </conditionalFormatting>
  <conditionalFormatting sqref="H11">
    <cfRule type="containsBlanks" dxfId="3" priority="4">
      <formula>LEN(TRIM(H11))=0</formula>
    </cfRule>
  </conditionalFormatting>
  <conditionalFormatting sqref="H11">
    <cfRule type="containsBlanks" dxfId="2" priority="3">
      <formula>LEN(TRIM(H11))=0</formula>
    </cfRule>
  </conditionalFormatting>
  <conditionalFormatting sqref="H16:H17">
    <cfRule type="containsBlanks" dxfId="1" priority="2">
      <formula>LEN(TRIM(H16))=0</formula>
    </cfRule>
  </conditionalFormatting>
  <conditionalFormatting sqref="H16:H17">
    <cfRule type="containsBlanks" dxfId="0" priority="1">
      <formula>LEN(TRIM(H16))=0</formula>
    </cfRule>
  </conditionalFormatting>
  <dataValidations count="1">
    <dataValidation type="list" allowBlank="1" showInputMessage="1" showErrorMessage="1" sqref="I85:M85">
      <formula1>"見込んでいる,見込んでいない"</formula1>
    </dataValidation>
  </dataValidations>
  <printOptions horizontalCentered="1"/>
  <pageMargins left="0.70866141732283472" right="0.70866141732283472" top="0.39370078740157483" bottom="0.39370078740157483" header="0.31496062992125984" footer="0.31496062992125984"/>
  <pageSetup paperSize="9" scale="97" fitToHeight="0" orientation="portrait" blackAndWhite="1" r:id="rId1"/>
  <rowBreaks count="3" manualBreakCount="3">
    <brk id="37" max="24" man="1"/>
    <brk id="76" max="24" man="1"/>
    <brk id="118" max="24" man="1"/>
  </rowBreaks>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ワークシート</vt:lpstr>
      </vt:variant>
      <vt:variant>
        <vt:i4>12</vt:i4>
      </vt:variant>
      <vt:variant>
        <vt:lpstr>名前付き一覧</vt:lpstr>
      </vt:variant>
      <vt:variant>
        <vt:i4>10</vt:i4>
      </vt:variant>
    </vt:vector>
  </HeadingPairs>
  <TitlesOfParts>
    <vt:vector size="22" baseType="lpstr">
      <vt:lpstr>入力要領</vt:lpstr>
      <vt:lpstr>添付資料一覧</vt:lpstr>
      <vt:lpstr>申込書（頭紙）</vt:lpstr>
      <vt:lpstr>計画概要１</vt:lpstr>
      <vt:lpstr>計画概要２</vt:lpstr>
      <vt:lpstr>別紙１</vt:lpstr>
      <vt:lpstr>別紙2-1</vt:lpstr>
      <vt:lpstr>別紙2-2</vt:lpstr>
      <vt:lpstr>別紙３</vt:lpstr>
      <vt:lpstr>計画概要３～６</vt:lpstr>
      <vt:lpstr>計画概要７</vt:lpstr>
      <vt:lpstr>計画概要８</vt:lpstr>
      <vt:lpstr>計画概要１!Print_Area</vt:lpstr>
      <vt:lpstr>計画概要２!Print_Area</vt:lpstr>
      <vt:lpstr>'計画概要３～６'!Print_Area</vt:lpstr>
      <vt:lpstr>計画概要７!Print_Area</vt:lpstr>
      <vt:lpstr>計画概要８!Print_Area</vt:lpstr>
      <vt:lpstr>'申込書（頭紙）'!Print_Area</vt:lpstr>
      <vt:lpstr>添付資料一覧!Print_Area</vt:lpstr>
      <vt:lpstr>入力要領!Print_Area</vt:lpstr>
      <vt:lpstr>'別紙2-1'!Print_Area</vt:lpstr>
      <vt:lpstr>'別紙2-2'!Print_Area</vt:lpstr>
    </vt:vector>
  </TitlesOfParts>
  <Company>Toshiba</Company>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Administrator</dc:creator>
  <cp:lastModifiedBy>Administrator</cp:lastModifiedBy>
  <cp:lastPrinted>2020-03-27T05:36:22Z</cp:lastPrinted>
  <dcterms:created xsi:type="dcterms:W3CDTF">2018-11-19T06:42:03Z</dcterms:created>
  <dcterms:modified xsi:type="dcterms:W3CDTF">2021-04-19T03:21:09Z</dcterms:modified>
</cp:coreProperties>
</file>