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600" yWindow="90" windowWidth="19395" windowHeight="7605"/>
  </bookViews>
  <sheets>
    <sheet name="逆行列係数表閉鎖型（37部門）" sheetId="1" r:id="rId1"/>
  </sheets>
  <definedNames>
    <definedName name="_xlnm.Print_Titles" localSheetId="0">'逆行列係数表閉鎖型（37部門）'!$A:$B,'逆行列係数表閉鎖型（37部門）'!$3:$4</definedName>
  </definedNames>
  <calcPr calcId="152511" fullCalcOnLoad="1"/>
</workbook>
</file>

<file path=xl/calcChain.xml><?xml version="1.0" encoding="utf-8"?>
<calcChain xmlns="http://schemas.openxmlformats.org/spreadsheetml/2006/main">
  <c r="AN5" i="1" l="1"/>
  <c r="AO5" i="1" s="1"/>
  <c r="AN6" i="1"/>
  <c r="AO6" i="1"/>
  <c r="AN7" i="1"/>
  <c r="AO7" i="1" s="1"/>
  <c r="AN8" i="1"/>
  <c r="AO8" i="1"/>
  <c r="AN9" i="1"/>
  <c r="AO9" i="1" s="1"/>
  <c r="AN10" i="1"/>
  <c r="AO10" i="1"/>
  <c r="AN11" i="1"/>
  <c r="AO11" i="1" s="1"/>
  <c r="AN12" i="1"/>
  <c r="AO12" i="1"/>
  <c r="AN13" i="1"/>
  <c r="AO13" i="1" s="1"/>
  <c r="AN14" i="1"/>
  <c r="AO14" i="1"/>
  <c r="AN15" i="1"/>
  <c r="AO15" i="1" s="1"/>
  <c r="AN16" i="1"/>
  <c r="AO16" i="1"/>
  <c r="AN17" i="1"/>
  <c r="AO17" i="1" s="1"/>
  <c r="AN18" i="1"/>
  <c r="AO18" i="1"/>
  <c r="AN19" i="1"/>
  <c r="AO19" i="1" s="1"/>
  <c r="AN20" i="1"/>
  <c r="AO20" i="1"/>
  <c r="AN21" i="1"/>
  <c r="AO21" i="1" s="1"/>
  <c r="AN22" i="1"/>
  <c r="AO22" i="1"/>
  <c r="AN23" i="1"/>
  <c r="AO23" i="1" s="1"/>
  <c r="AN24" i="1"/>
  <c r="AO24" i="1"/>
  <c r="AN25" i="1"/>
  <c r="AO25" i="1" s="1"/>
  <c r="AN26" i="1"/>
  <c r="AO26" i="1"/>
  <c r="AN27" i="1"/>
  <c r="AO27" i="1" s="1"/>
  <c r="AN28" i="1"/>
  <c r="AO28" i="1"/>
  <c r="AN29" i="1"/>
  <c r="AO29" i="1" s="1"/>
  <c r="AN30" i="1"/>
  <c r="AO30" i="1"/>
  <c r="AN31" i="1"/>
  <c r="AO31" i="1" s="1"/>
  <c r="AN32" i="1"/>
  <c r="AO32" i="1"/>
  <c r="AN33" i="1"/>
  <c r="AO33" i="1" s="1"/>
  <c r="AN34" i="1"/>
  <c r="AO34" i="1"/>
  <c r="AN35" i="1"/>
  <c r="AO35" i="1" s="1"/>
  <c r="AN36" i="1"/>
  <c r="AO36" i="1"/>
  <c r="AN37" i="1"/>
  <c r="AO37" i="1" s="1"/>
  <c r="AN38" i="1"/>
  <c r="AO38" i="1"/>
  <c r="AN39" i="1"/>
  <c r="AO39" i="1" s="1"/>
  <c r="AN40" i="1"/>
  <c r="AO40" i="1"/>
  <c r="AN41" i="1"/>
  <c r="AO41" i="1" s="1"/>
  <c r="C42" i="1"/>
  <c r="C43" i="1" s="1"/>
  <c r="D42" i="1"/>
  <c r="D43" i="1" s="1"/>
  <c r="E42" i="1"/>
  <c r="F42" i="1"/>
  <c r="G42" i="1"/>
  <c r="H42" i="1"/>
  <c r="I42" i="1"/>
  <c r="I43" i="1" s="1"/>
  <c r="J42" i="1"/>
  <c r="J43" i="1" s="1"/>
  <c r="K42" i="1"/>
  <c r="K43" i="1" s="1"/>
  <c r="L42" i="1"/>
  <c r="L43" i="1" s="1"/>
  <c r="M42" i="1"/>
  <c r="N42" i="1"/>
  <c r="O42" i="1"/>
  <c r="P42" i="1"/>
  <c r="P43" i="1"/>
  <c r="Q42" i="1"/>
  <c r="Q43" i="1" s="1"/>
  <c r="R42" i="1"/>
  <c r="R43" i="1" s="1"/>
  <c r="S42" i="1"/>
  <c r="S43" i="1" s="1"/>
  <c r="T42" i="1"/>
  <c r="T43" i="1" s="1"/>
  <c r="U42" i="1"/>
  <c r="V42" i="1"/>
  <c r="W42" i="1"/>
  <c r="X42" i="1"/>
  <c r="Y42" i="1"/>
  <c r="Y43" i="1" s="1"/>
  <c r="Z42" i="1"/>
  <c r="Z43" i="1" s="1"/>
  <c r="AA42" i="1"/>
  <c r="AA43" i="1" s="1"/>
  <c r="AB42" i="1"/>
  <c r="AB43" i="1" s="1"/>
  <c r="AC42" i="1"/>
  <c r="AD42" i="1"/>
  <c r="AE42" i="1"/>
  <c r="AF42" i="1"/>
  <c r="AG42" i="1"/>
  <c r="AG43" i="1" s="1"/>
  <c r="AH42" i="1"/>
  <c r="AH43" i="1" s="1"/>
  <c r="AI42" i="1"/>
  <c r="AI43" i="1" s="1"/>
  <c r="AJ42" i="1"/>
  <c r="AJ43" i="1" s="1"/>
  <c r="AK42" i="1"/>
  <c r="AL42" i="1"/>
  <c r="AL43" i="1"/>
  <c r="AM42" i="1"/>
  <c r="G43" i="1"/>
  <c r="O43" i="1"/>
  <c r="W43" i="1"/>
  <c r="AE43" i="1"/>
  <c r="AM43" i="1"/>
  <c r="N43" i="1" l="1"/>
  <c r="AD43" i="1"/>
  <c r="V43" i="1"/>
  <c r="H43" i="1"/>
  <c r="F43" i="1"/>
  <c r="AK43" i="1"/>
  <c r="AC43" i="1"/>
  <c r="U43" i="1"/>
  <c r="M43" i="1"/>
  <c r="E43" i="1"/>
  <c r="AF43" i="1"/>
  <c r="X43" i="1"/>
</calcChain>
</file>

<file path=xl/sharedStrings.xml><?xml version="1.0" encoding="utf-8"?>
<sst xmlns="http://schemas.openxmlformats.org/spreadsheetml/2006/main" count="191" uniqueCount="80">
  <si>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</si>
  <si>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</si>
  <si>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69</t>
  </si>
  <si>
    <t>分類不明</t>
  </si>
  <si>
    <t>68</t>
  </si>
  <si>
    <t>事務用品</t>
  </si>
  <si>
    <t>67</t>
  </si>
  <si>
    <t>対個人サービス</t>
  </si>
  <si>
    <t>66</t>
  </si>
  <si>
    <t>対事業所サービス</t>
  </si>
  <si>
    <t>65</t>
  </si>
  <si>
    <t>その他の非営利団体サービス</t>
  </si>
  <si>
    <t>64</t>
  </si>
  <si>
    <t>医療・福祉</t>
  </si>
  <si>
    <t>63</t>
  </si>
  <si>
    <t>教育・研究　　　　　</t>
  </si>
  <si>
    <t>61</t>
  </si>
  <si>
    <t>公務　　　　　　　　</t>
  </si>
  <si>
    <t>59</t>
  </si>
  <si>
    <t>情報通信</t>
  </si>
  <si>
    <t>57</t>
  </si>
  <si>
    <t>運輸・郵便　　　</t>
  </si>
  <si>
    <t>55</t>
  </si>
  <si>
    <t>不動産　　　　　　　</t>
  </si>
  <si>
    <t>53</t>
  </si>
  <si>
    <t>金融・保険　　　　　</t>
  </si>
  <si>
    <t>51</t>
  </si>
  <si>
    <t>商業　　　　　　　　</t>
  </si>
  <si>
    <t>48</t>
  </si>
  <si>
    <t>廃棄物処理</t>
  </si>
  <si>
    <t>47</t>
  </si>
  <si>
    <t>水道</t>
  </si>
  <si>
    <t>46</t>
  </si>
  <si>
    <t>電力・ガス・熱供給</t>
  </si>
  <si>
    <t>41</t>
  </si>
  <si>
    <t>建設　　　　　　　　</t>
  </si>
  <si>
    <t>39</t>
  </si>
  <si>
    <t>その他の製造工業製品</t>
  </si>
  <si>
    <t>35</t>
  </si>
  <si>
    <t>輸送機械  　　　　　</t>
  </si>
  <si>
    <t>34</t>
  </si>
  <si>
    <t>情報・通信機器</t>
  </si>
  <si>
    <t>33</t>
  </si>
  <si>
    <t>電気機械　　　　　　</t>
  </si>
  <si>
    <t>32</t>
  </si>
  <si>
    <t>電子部品</t>
  </si>
  <si>
    <t>31</t>
  </si>
  <si>
    <t>業務用機械</t>
  </si>
  <si>
    <t>30</t>
  </si>
  <si>
    <t>生産用機械</t>
  </si>
  <si>
    <t>29</t>
  </si>
  <si>
    <t>はん用機械</t>
  </si>
  <si>
    <t>28</t>
  </si>
  <si>
    <t>金属製品　　　　　　</t>
  </si>
  <si>
    <t>27</t>
  </si>
  <si>
    <t>非鉄金属　　　　　　</t>
  </si>
  <si>
    <t>26</t>
  </si>
  <si>
    <t>鉄鋼　　　　　　　　</t>
  </si>
  <si>
    <t>25</t>
  </si>
  <si>
    <t>窯業・土石製品　　</t>
  </si>
  <si>
    <t>22</t>
  </si>
  <si>
    <t>プラスチック・ゴム</t>
  </si>
  <si>
    <t>21</t>
  </si>
  <si>
    <t>石油・石炭製品　　　</t>
  </si>
  <si>
    <t>20</t>
  </si>
  <si>
    <t>化学製品  　　　  　</t>
  </si>
  <si>
    <t>16</t>
  </si>
  <si>
    <t>パルプ・紙・木製品</t>
  </si>
  <si>
    <t>15</t>
  </si>
  <si>
    <t>繊維製品　</t>
  </si>
  <si>
    <t>11</t>
  </si>
  <si>
    <t>飲食料品　　　　　　　</t>
  </si>
  <si>
    <t>06</t>
  </si>
  <si>
    <t>鉱業</t>
  </si>
  <si>
    <t>01</t>
  </si>
  <si>
    <t>農林水産業　　　　　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</si>
  <si>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</si>
  <si>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</si>
  <si>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rPh sb="0" eb="1">
      <t>ギョウ</t>
    </rPh>
    <rPh sb="1" eb="2">
      <t>ワ</t>
    </rPh>
    <phoneticPr fontId="2"/>
  </si>
  <si>
    <r>
      <t>逆行列係数表(I-A)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型（37部門分類）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</si>
</sst>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0;[Red]\-#,##0.0000"/>
  </numFmts>
  <fonts count="14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/>
  </cellStyleXfs>
  <cellXfs count="4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 wrapText="1"/>
    </xf>
    <xf numFmtId="177" fontId="10" fillId="0" borderId="0" xfId="1" applyNumberFormat="1" applyFont="1" applyBorder="1" applyAlignment="1">
      <alignment vertical="center"/>
    </xf>
    <xf numFmtId="177" fontId="10" fillId="0" borderId="1" xfId="1" applyNumberFormat="1" applyFont="1" applyBorder="1" applyAlignment="1">
      <alignment vertical="center"/>
    </xf>
    <xf numFmtId="177" fontId="10" fillId="0" borderId="2" xfId="1" applyNumberFormat="1" applyFont="1" applyBorder="1">
      <alignment vertical="center"/>
    </xf>
    <xf numFmtId="177" fontId="10" fillId="0" borderId="3" xfId="1" applyNumberFormat="1" applyFont="1" applyBorder="1">
      <alignment vertical="center"/>
    </xf>
    <xf numFmtId="177" fontId="10" fillId="0" borderId="5" xfId="1" applyNumberFormat="1" applyFont="1" applyBorder="1" applyAlignment="1">
      <alignment vertical="center"/>
    </xf>
    <xf numFmtId="177" fontId="10" fillId="0" borderId="6" xfId="1" applyNumberFormat="1" applyFont="1" applyBorder="1" applyAlignment="1">
      <alignment vertical="center"/>
    </xf>
    <xf numFmtId="176" fontId="10" fillId="0" borderId="7" xfId="0" applyNumberFormat="1" applyFont="1" applyBorder="1" applyAlignment="1">
      <alignment horizontal="center" vertical="center"/>
    </xf>
    <xf numFmtId="177" fontId="10" fillId="0" borderId="8" xfId="1" applyNumberFormat="1" applyFont="1" applyBorder="1">
      <alignment vertical="center"/>
    </xf>
    <xf numFmtId="177" fontId="10" fillId="0" borderId="0" xfId="1" applyNumberFormat="1" applyFont="1" applyBorder="1">
      <alignment vertical="center"/>
    </xf>
    <xf numFmtId="177" fontId="10" fillId="0" borderId="1" xfId="1" applyNumberFormat="1" applyFont="1" applyBorder="1">
      <alignment vertical="center"/>
    </xf>
    <xf numFmtId="0" fontId="10" fillId="0" borderId="9" xfId="0" applyFont="1" applyBorder="1" applyAlignment="1">
      <alignment vertical="center" shrinkToFit="1"/>
    </xf>
    <xf numFmtId="0" fontId="10" fillId="0" borderId="1" xfId="0" quotePrefix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7" fontId="10" fillId="0" borderId="11" xfId="1" applyNumberFormat="1" applyFont="1" applyBorder="1">
      <alignment vertical="center"/>
    </xf>
    <xf numFmtId="177" fontId="10" fillId="0" borderId="5" xfId="1" applyNumberFormat="1" applyFont="1" applyBorder="1">
      <alignment vertical="center"/>
    </xf>
    <xf numFmtId="177" fontId="10" fillId="0" borderId="6" xfId="1" applyNumberFormat="1" applyFont="1" applyBorder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6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justifyLastLine="1"/>
    </xf>
    <xf numFmtId="0" fontId="10" fillId="0" borderId="4" xfId="0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2">
    <cellStyle name="桁区切り" xfId="1" builtinId="6"/>
    <cellStyle name="桁区切り 4" xfId="2"/>
    <cellStyle name="桁区切り 6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9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YH-15-00004756\kikaku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341"/>
  <sheetViews>
    <sheetView tabSelected="1"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5" sqref="E15"/>
    </sheetView>
  </sheetViews>
  <sheetFormatPr defaultColWidth="12.625" defaultRowHeight="20.100000000000001" customHeight="1"/>
  <cols>
    <col min="1" max="1" width="12.625" style="2"/>
    <col min="2" max="2" width="30.625" style="1" customWidth="1"/>
    <col min="3" max="16384" width="12.625" style="1"/>
  </cols>
  <sheetData>
    <row r="1" spans="1:132" ht="20.100000000000001" customHeight="1">
      <c r="A1" s="33" t="s">
        <v>79</v>
      </c>
      <c r="B1" s="33"/>
    </row>
    <row r="3" spans="1:132" s="2" customFormat="1" ht="20.100000000000001" customHeight="1">
      <c r="A3" s="31"/>
      <c r="B3" s="32"/>
      <c r="C3" s="31" t="s">
        <v>74</v>
      </c>
      <c r="D3" s="30" t="s">
        <v>72</v>
      </c>
      <c r="E3" s="30" t="s">
        <v>70</v>
      </c>
      <c r="F3" s="30" t="s">
        <v>68</v>
      </c>
      <c r="G3" s="30" t="s">
        <v>66</v>
      </c>
      <c r="H3" s="30" t="s">
        <v>64</v>
      </c>
      <c r="I3" s="30" t="s">
        <v>62</v>
      </c>
      <c r="J3" s="30" t="s">
        <v>60</v>
      </c>
      <c r="K3" s="30" t="s">
        <v>58</v>
      </c>
      <c r="L3" s="30" t="s">
        <v>56</v>
      </c>
      <c r="M3" s="30" t="s">
        <v>54</v>
      </c>
      <c r="N3" s="30" t="s">
        <v>52</v>
      </c>
      <c r="O3" s="30" t="s">
        <v>50</v>
      </c>
      <c r="P3" s="30" t="s">
        <v>48</v>
      </c>
      <c r="Q3" s="30" t="s">
        <v>46</v>
      </c>
      <c r="R3" s="30" t="s">
        <v>44</v>
      </c>
      <c r="S3" s="30" t="s">
        <v>42</v>
      </c>
      <c r="T3" s="30" t="s">
        <v>40</v>
      </c>
      <c r="U3" s="30" t="s">
        <v>38</v>
      </c>
      <c r="V3" s="30" t="s">
        <v>36</v>
      </c>
      <c r="W3" s="30" t="s">
        <v>34</v>
      </c>
      <c r="X3" s="30" t="s">
        <v>32</v>
      </c>
      <c r="Y3" s="30" t="s">
        <v>30</v>
      </c>
      <c r="Z3" s="30" t="s">
        <v>28</v>
      </c>
      <c r="AA3" s="30" t="s">
        <v>26</v>
      </c>
      <c r="AB3" s="30" t="s">
        <v>24</v>
      </c>
      <c r="AC3" s="30" t="s">
        <v>22</v>
      </c>
      <c r="AD3" s="30" t="s">
        <v>20</v>
      </c>
      <c r="AE3" s="30" t="s">
        <v>18</v>
      </c>
      <c r="AF3" s="30" t="s">
        <v>16</v>
      </c>
      <c r="AG3" s="30" t="s">
        <v>14</v>
      </c>
      <c r="AH3" s="30" t="s">
        <v>12</v>
      </c>
      <c r="AI3" s="30" t="s">
        <v>10</v>
      </c>
      <c r="AJ3" s="30" t="s">
        <v>8</v>
      </c>
      <c r="AK3" s="30" t="s">
        <v>6</v>
      </c>
      <c r="AL3" s="30" t="s">
        <v>4</v>
      </c>
      <c r="AM3" s="30" t="s">
        <v>2</v>
      </c>
      <c r="AN3" s="42" t="s">
        <v>78</v>
      </c>
      <c r="AO3" s="36" t="s">
        <v>77</v>
      </c>
      <c r="AP3" s="38" t="s">
        <v>76</v>
      </c>
    </row>
    <row r="4" spans="1:132" s="4" customFormat="1" ht="65.099999999999994" customHeight="1">
      <c r="A4" s="29"/>
      <c r="B4" s="28"/>
      <c r="C4" s="27" t="s">
        <v>75</v>
      </c>
      <c r="D4" s="26" t="s">
        <v>73</v>
      </c>
      <c r="E4" s="26" t="s">
        <v>71</v>
      </c>
      <c r="F4" s="26" t="s">
        <v>69</v>
      </c>
      <c r="G4" s="26" t="s">
        <v>67</v>
      </c>
      <c r="H4" s="26" t="s">
        <v>65</v>
      </c>
      <c r="I4" s="26" t="s">
        <v>63</v>
      </c>
      <c r="J4" s="26" t="s">
        <v>61</v>
      </c>
      <c r="K4" s="26" t="s">
        <v>59</v>
      </c>
      <c r="L4" s="26" t="s">
        <v>57</v>
      </c>
      <c r="M4" s="26" t="s">
        <v>55</v>
      </c>
      <c r="N4" s="26" t="s">
        <v>53</v>
      </c>
      <c r="O4" s="26" t="s">
        <v>51</v>
      </c>
      <c r="P4" s="26" t="s">
        <v>49</v>
      </c>
      <c r="Q4" s="26" t="s">
        <v>47</v>
      </c>
      <c r="R4" s="26" t="s">
        <v>45</v>
      </c>
      <c r="S4" s="26" t="s">
        <v>43</v>
      </c>
      <c r="T4" s="26" t="s">
        <v>41</v>
      </c>
      <c r="U4" s="26" t="s">
        <v>39</v>
      </c>
      <c r="V4" s="26" t="s">
        <v>37</v>
      </c>
      <c r="W4" s="26" t="s">
        <v>35</v>
      </c>
      <c r="X4" s="26" t="s">
        <v>33</v>
      </c>
      <c r="Y4" s="26" t="s">
        <v>31</v>
      </c>
      <c r="Z4" s="26" t="s">
        <v>29</v>
      </c>
      <c r="AA4" s="26" t="s">
        <v>27</v>
      </c>
      <c r="AB4" s="26" t="s">
        <v>25</v>
      </c>
      <c r="AC4" s="26" t="s">
        <v>23</v>
      </c>
      <c r="AD4" s="26" t="s">
        <v>21</v>
      </c>
      <c r="AE4" s="26" t="s">
        <v>19</v>
      </c>
      <c r="AF4" s="26" t="s">
        <v>17</v>
      </c>
      <c r="AG4" s="26" t="s">
        <v>15</v>
      </c>
      <c r="AH4" s="26" t="s">
        <v>13</v>
      </c>
      <c r="AI4" s="26" t="s">
        <v>11</v>
      </c>
      <c r="AJ4" s="26" t="s">
        <v>9</v>
      </c>
      <c r="AK4" s="26" t="s">
        <v>7</v>
      </c>
      <c r="AL4" s="26" t="s">
        <v>5</v>
      </c>
      <c r="AM4" s="25" t="s">
        <v>3</v>
      </c>
      <c r="AN4" s="43"/>
      <c r="AO4" s="37"/>
      <c r="AP4" s="39"/>
    </row>
    <row r="5" spans="1:132" ht="20.100000000000001" customHeight="1">
      <c r="A5" s="24" t="s">
        <v>74</v>
      </c>
      <c r="B5" s="23" t="s">
        <v>75</v>
      </c>
      <c r="C5" s="22">
        <v>1.0545700048797835</v>
      </c>
      <c r="D5" s="21">
        <v>2.9534533604991812E-4</v>
      </c>
      <c r="E5" s="21">
        <v>0.31905467195601039</v>
      </c>
      <c r="F5" s="21">
        <v>9.0381489976800577E-3</v>
      </c>
      <c r="G5" s="21">
        <v>3.9766273378517439E-3</v>
      </c>
      <c r="H5" s="21">
        <v>4.0056329217110723E-3</v>
      </c>
      <c r="I5" s="21">
        <v>2.4357162710267262E-4</v>
      </c>
      <c r="J5" s="21">
        <v>1.6051089646493877E-2</v>
      </c>
      <c r="K5" s="21">
        <v>1.0909640897309246E-3</v>
      </c>
      <c r="L5" s="21">
        <v>4.5095929568239173E-4</v>
      </c>
      <c r="M5" s="21">
        <v>2.2122326246648339E-3</v>
      </c>
      <c r="N5" s="21">
        <v>5.5761772679486154E-4</v>
      </c>
      <c r="O5" s="21">
        <v>6.0503833884787935E-4</v>
      </c>
      <c r="P5" s="21">
        <v>9.0765959496885967E-4</v>
      </c>
      <c r="Q5" s="21">
        <v>1.2356381998238322E-3</v>
      </c>
      <c r="R5" s="21">
        <v>1.283173383252074E-3</v>
      </c>
      <c r="S5" s="21">
        <v>1.2960362253661524E-3</v>
      </c>
      <c r="T5" s="21">
        <v>1.7638574326756459E-3</v>
      </c>
      <c r="U5" s="21">
        <v>1.353127236348961E-3</v>
      </c>
      <c r="V5" s="21">
        <v>6.308235277119518E-3</v>
      </c>
      <c r="W5" s="21">
        <v>1.7877487005987095E-3</v>
      </c>
      <c r="X5" s="21">
        <v>4.2064912193383959E-4</v>
      </c>
      <c r="Y5" s="21">
        <v>9.8915540362644501E-4</v>
      </c>
      <c r="Z5" s="21">
        <v>4.9375462249276773E-4</v>
      </c>
      <c r="AA5" s="21">
        <v>5.9934743607958582E-4</v>
      </c>
      <c r="AB5" s="21">
        <v>3.914488591458207E-4</v>
      </c>
      <c r="AC5" s="21">
        <v>1.7457906019748153E-4</v>
      </c>
      <c r="AD5" s="21">
        <v>4.0785814667742881E-4</v>
      </c>
      <c r="AE5" s="21">
        <v>7.3165101749817743E-4</v>
      </c>
      <c r="AF5" s="21">
        <v>4.893438248236027E-4</v>
      </c>
      <c r="AG5" s="21">
        <v>1.9803669183982553E-3</v>
      </c>
      <c r="AH5" s="21">
        <v>6.4054305525400642E-3</v>
      </c>
      <c r="AI5" s="21">
        <v>3.356137250901523E-3</v>
      </c>
      <c r="AJ5" s="21">
        <v>4.8796504686488684E-4</v>
      </c>
      <c r="AK5" s="21">
        <v>6.4104360564861948E-2</v>
      </c>
      <c r="AL5" s="21">
        <v>3.8639008189724571E-3</v>
      </c>
      <c r="AM5" s="21">
        <v>1.1397271118979337E-3</v>
      </c>
      <c r="AN5" s="10">
        <f t="shared" ref="AN5:AN41" si="0">SUM(C5:AM5)</f>
        <v>1.51412305658547</v>
      </c>
      <c r="AO5" s="20">
        <f t="shared" ref="AO5:AO41" si="1">+AN5/AVERAGE($AN$5:$AN$41)</f>
        <v>0.6607439847498674</v>
      </c>
      <c r="AP5" s="19" t="s">
        <v>74</v>
      </c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20.100000000000001" customHeight="1">
      <c r="A6" s="16" t="s">
        <v>72</v>
      </c>
      <c r="B6" s="15" t="s">
        <v>73</v>
      </c>
      <c r="C6" s="14">
        <v>5.4318040133945672E-2</v>
      </c>
      <c r="D6" s="13">
        <v>1.0763946258673378</v>
      </c>
      <c r="E6" s="13">
        <v>4.3107272105184918E-2</v>
      </c>
      <c r="F6" s="13">
        <v>6.5385140655836796E-2</v>
      </c>
      <c r="G6" s="13">
        <v>4.0979386764507686E-2</v>
      </c>
      <c r="H6" s="13">
        <v>0.29379259866784524</v>
      </c>
      <c r="I6" s="13">
        <v>0.76479365696837387</v>
      </c>
      <c r="J6" s="13">
        <v>0.10373031417891138</v>
      </c>
      <c r="K6" s="13">
        <v>0.12964763682658437</v>
      </c>
      <c r="L6" s="13">
        <v>5.8145949732568918E-2</v>
      </c>
      <c r="M6" s="13">
        <v>0.109852267864283</v>
      </c>
      <c r="N6" s="13">
        <v>4.8601297674992688E-2</v>
      </c>
      <c r="O6" s="13">
        <v>3.7076657835584649E-2</v>
      </c>
      <c r="P6" s="13">
        <v>3.2647534032476819E-2</v>
      </c>
      <c r="Q6" s="13">
        <v>3.8675834145331316E-2</v>
      </c>
      <c r="R6" s="13">
        <v>6.0018412133924823E-2</v>
      </c>
      <c r="S6" s="13">
        <v>4.3132372177270874E-2</v>
      </c>
      <c r="T6" s="13">
        <v>4.5458311172267556E-2</v>
      </c>
      <c r="U6" s="13">
        <v>5.2312070698629795E-2</v>
      </c>
      <c r="V6" s="13">
        <v>5.0446096156735655E-2</v>
      </c>
      <c r="W6" s="13">
        <v>4.3434892504131947E-2</v>
      </c>
      <c r="X6" s="13">
        <v>0.55849354567741272</v>
      </c>
      <c r="Y6" s="13">
        <v>5.9613995175245092E-2</v>
      </c>
      <c r="Z6" s="13">
        <v>5.6677786902456249E-2</v>
      </c>
      <c r="AA6" s="13">
        <v>2.6421854244337108E-2</v>
      </c>
      <c r="AB6" s="13">
        <v>1.2289788025147587E-2</v>
      </c>
      <c r="AC6" s="13">
        <v>7.0066848065945542E-3</v>
      </c>
      <c r="AD6" s="13">
        <v>8.8285628456051785E-2</v>
      </c>
      <c r="AE6" s="13">
        <v>1.4569983148230822E-2</v>
      </c>
      <c r="AF6" s="13">
        <v>2.3791004332369903E-2</v>
      </c>
      <c r="AG6" s="13">
        <v>2.2828809632243433E-2</v>
      </c>
      <c r="AH6" s="13">
        <v>5.9171431148809073E-2</v>
      </c>
      <c r="AI6" s="13">
        <v>1.9118064600364498E-2</v>
      </c>
      <c r="AJ6" s="13">
        <v>1.677209594100381E-2</v>
      </c>
      <c r="AK6" s="13">
        <v>3.8879923253145598E-2</v>
      </c>
      <c r="AL6" s="13">
        <v>4.9742282709190344E-2</v>
      </c>
      <c r="AM6" s="13">
        <v>5.3334745758823542E-2</v>
      </c>
      <c r="AN6" s="6">
        <f t="shared" si="0"/>
        <v>4.2989479921081513</v>
      </c>
      <c r="AO6" s="12">
        <f t="shared" si="1"/>
        <v>1.8760060578851898</v>
      </c>
      <c r="AP6" s="18" t="s">
        <v>72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20.100000000000001" customHeight="1">
      <c r="A7" s="16" t="s">
        <v>70</v>
      </c>
      <c r="B7" s="15" t="s">
        <v>71</v>
      </c>
      <c r="C7" s="14">
        <v>3.631143860043054E-2</v>
      </c>
      <c r="D7" s="13">
        <v>3.8765541482531384E-4</v>
      </c>
      <c r="E7" s="13">
        <v>1.1993953950430498</v>
      </c>
      <c r="F7" s="13">
        <v>1.2499382713800859E-2</v>
      </c>
      <c r="G7" s="13">
        <v>1.9019269837271097E-3</v>
      </c>
      <c r="H7" s="13">
        <v>1.0162382887110653E-2</v>
      </c>
      <c r="I7" s="13">
        <v>3.2438472319386074E-4</v>
      </c>
      <c r="J7" s="13">
        <v>3.4944173784125705E-3</v>
      </c>
      <c r="K7" s="13">
        <v>1.1139789321972899E-3</v>
      </c>
      <c r="L7" s="13">
        <v>4.2169219981017599E-4</v>
      </c>
      <c r="M7" s="13">
        <v>1.8585158522891223E-3</v>
      </c>
      <c r="N7" s="13">
        <v>5.2971915051375131E-4</v>
      </c>
      <c r="O7" s="13">
        <v>5.4889504786618875E-4</v>
      </c>
      <c r="P7" s="13">
        <v>6.7789615654022652E-4</v>
      </c>
      <c r="Q7" s="13">
        <v>8.775647748421986E-4</v>
      </c>
      <c r="R7" s="13">
        <v>1.1014487421951141E-3</v>
      </c>
      <c r="S7" s="13">
        <v>9.72197654317396E-4</v>
      </c>
      <c r="T7" s="13">
        <v>1.1662912540616477E-3</v>
      </c>
      <c r="U7" s="13">
        <v>9.1544237413925325E-4</v>
      </c>
      <c r="V7" s="13">
        <v>2.6259809424522425E-3</v>
      </c>
      <c r="W7" s="13">
        <v>6.4930327203181727E-4</v>
      </c>
      <c r="X7" s="13">
        <v>4.2342085880863394E-4</v>
      </c>
      <c r="Y7" s="13">
        <v>6.3498393942456395E-4</v>
      </c>
      <c r="Z7" s="13">
        <v>4.3395415738606399E-4</v>
      </c>
      <c r="AA7" s="13">
        <v>6.015806622188776E-4</v>
      </c>
      <c r="AB7" s="13">
        <v>3.2235397497293018E-4</v>
      </c>
      <c r="AC7" s="13">
        <v>1.9621341685766729E-4</v>
      </c>
      <c r="AD7" s="13">
        <v>4.9172819807540523E-4</v>
      </c>
      <c r="AE7" s="13">
        <v>1.0504559138868796E-3</v>
      </c>
      <c r="AF7" s="13">
        <v>7.0544064239443766E-4</v>
      </c>
      <c r="AG7" s="13">
        <v>2.9199341526941103E-3</v>
      </c>
      <c r="AH7" s="13">
        <v>1.2551801521321383E-2</v>
      </c>
      <c r="AI7" s="13">
        <v>2.7819058719623529E-3</v>
      </c>
      <c r="AJ7" s="13">
        <v>5.3056261375215104E-4</v>
      </c>
      <c r="AK7" s="13">
        <v>0.15293857605520086</v>
      </c>
      <c r="AL7" s="13">
        <v>1.9587001092929678E-3</v>
      </c>
      <c r="AM7" s="13">
        <v>2.5704796233771985E-3</v>
      </c>
      <c r="AN7" s="6">
        <f t="shared" si="0"/>
        <v>1.4590480018094336</v>
      </c>
      <c r="AO7" s="12">
        <f t="shared" si="1"/>
        <v>0.63670993349177452</v>
      </c>
      <c r="AP7" s="18" t="s">
        <v>70</v>
      </c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ht="20.100000000000001" customHeight="1">
      <c r="A8" s="16" t="s">
        <v>68</v>
      </c>
      <c r="B8" s="15" t="s">
        <v>69</v>
      </c>
      <c r="C8" s="14">
        <v>9.607115316292816E-3</v>
      </c>
      <c r="D8" s="13">
        <v>2.440893123652164E-3</v>
      </c>
      <c r="E8" s="13">
        <v>6.3307198337755168E-3</v>
      </c>
      <c r="F8" s="13">
        <v>1.3078109789964811</v>
      </c>
      <c r="G8" s="13">
        <v>9.6144276203815812E-3</v>
      </c>
      <c r="H8" s="13">
        <v>3.4468161258752539E-3</v>
      </c>
      <c r="I8" s="13">
        <v>1.9426933031370551E-3</v>
      </c>
      <c r="J8" s="13">
        <v>9.4288700520297961E-3</v>
      </c>
      <c r="K8" s="13">
        <v>1.0322884366899401E-2</v>
      </c>
      <c r="L8" s="13">
        <v>3.9555725678598079E-3</v>
      </c>
      <c r="M8" s="13">
        <v>1.5686766538827834E-2</v>
      </c>
      <c r="N8" s="13">
        <v>4.8117275873365301E-3</v>
      </c>
      <c r="O8" s="13">
        <v>4.184861995002751E-3</v>
      </c>
      <c r="P8" s="13">
        <v>5.8186640073828368E-3</v>
      </c>
      <c r="Q8" s="13">
        <v>5.9179072781264811E-3</v>
      </c>
      <c r="R8" s="13">
        <v>1.1642264568085633E-2</v>
      </c>
      <c r="S8" s="13">
        <v>7.5380648688820485E-3</v>
      </c>
      <c r="T8" s="13">
        <v>9.9895236285679461E-3</v>
      </c>
      <c r="U8" s="13">
        <v>6.3215705358653984E-3</v>
      </c>
      <c r="V8" s="13">
        <v>8.0022971890876451E-3</v>
      </c>
      <c r="W8" s="13">
        <v>7.1875206304597428E-3</v>
      </c>
      <c r="X8" s="13">
        <v>2.7769587293339526E-3</v>
      </c>
      <c r="Y8" s="13">
        <v>3.5874888901020982E-3</v>
      </c>
      <c r="Z8" s="13">
        <v>4.3235181330149247E-3</v>
      </c>
      <c r="AA8" s="13">
        <v>6.642260861146625E-3</v>
      </c>
      <c r="AB8" s="13">
        <v>3.6311283323794599E-3</v>
      </c>
      <c r="AC8" s="13">
        <v>8.1071507204322235E-4</v>
      </c>
      <c r="AD8" s="13">
        <v>4.4625494230818227E-3</v>
      </c>
      <c r="AE8" s="13">
        <v>3.3600467938046941E-3</v>
      </c>
      <c r="AF8" s="13">
        <v>6.7332005219942941E-3</v>
      </c>
      <c r="AG8" s="13">
        <v>1.9958087414225808E-3</v>
      </c>
      <c r="AH8" s="13">
        <v>5.8267204460458162E-3</v>
      </c>
      <c r="AI8" s="13">
        <v>2.4832414765854779E-2</v>
      </c>
      <c r="AJ8" s="13">
        <v>5.2418401049797283E-3</v>
      </c>
      <c r="AK8" s="13">
        <v>6.4971314808205593E-3</v>
      </c>
      <c r="AL8" s="13">
        <v>2.9144753318376983E-2</v>
      </c>
      <c r="AM8" s="13">
        <v>4.0029110283780643E-3</v>
      </c>
      <c r="AN8" s="6">
        <f t="shared" si="0"/>
        <v>1.5658715867767892</v>
      </c>
      <c r="AO8" s="12">
        <f t="shared" si="1"/>
        <v>0.68332638311890714</v>
      </c>
      <c r="AP8" s="18" t="s">
        <v>68</v>
      </c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  <row r="9" spans="1:132" ht="20.100000000000001" customHeight="1">
      <c r="A9" s="16" t="s">
        <v>66</v>
      </c>
      <c r="B9" s="15" t="s">
        <v>67</v>
      </c>
      <c r="C9" s="14">
        <v>4.5931175545968685E-2</v>
      </c>
      <c r="D9" s="13">
        <v>9.8662423430707427E-3</v>
      </c>
      <c r="E9" s="13">
        <v>4.5005255384311209E-2</v>
      </c>
      <c r="F9" s="13">
        <v>3.4734925791040788E-2</v>
      </c>
      <c r="G9" s="13">
        <v>1.5089679331285952</v>
      </c>
      <c r="H9" s="13">
        <v>2.9729170874407764E-2</v>
      </c>
      <c r="I9" s="13">
        <v>7.8026259196035397E-3</v>
      </c>
      <c r="J9" s="13">
        <v>3.0083173567952273E-2</v>
      </c>
      <c r="K9" s="13">
        <v>2.8752722025172379E-2</v>
      </c>
      <c r="L9" s="13">
        <v>1.3701978056252291E-2</v>
      </c>
      <c r="M9" s="13">
        <v>3.8485779133433595E-2</v>
      </c>
      <c r="N9" s="13">
        <v>1.780078196509962E-2</v>
      </c>
      <c r="O9" s="13">
        <v>1.2183130159571011E-2</v>
      </c>
      <c r="P9" s="13">
        <v>1.2969943762956737E-2</v>
      </c>
      <c r="Q9" s="13">
        <v>2.2400355894714345E-2</v>
      </c>
      <c r="R9" s="13">
        <v>2.9990514407060409E-2</v>
      </c>
      <c r="S9" s="13">
        <v>2.7501209774802225E-2</v>
      </c>
      <c r="T9" s="13">
        <v>2.7705726004517157E-2</v>
      </c>
      <c r="U9" s="13">
        <v>1.9509723689143745E-2</v>
      </c>
      <c r="V9" s="13">
        <v>0.14762744450933829</v>
      </c>
      <c r="W9" s="13">
        <v>8.8820072645516418E-2</v>
      </c>
      <c r="X9" s="13">
        <v>1.4955658781575778E-2</v>
      </c>
      <c r="Y9" s="13">
        <v>1.5440006979596419E-2</v>
      </c>
      <c r="Z9" s="13">
        <v>1.452168332288457E-2</v>
      </c>
      <c r="AA9" s="13">
        <v>2.0236178899276629E-2</v>
      </c>
      <c r="AB9" s="13">
        <v>1.6698970913360596E-2</v>
      </c>
      <c r="AC9" s="13">
        <v>5.5732395251369129E-3</v>
      </c>
      <c r="AD9" s="13">
        <v>1.6604917682879281E-2</v>
      </c>
      <c r="AE9" s="13">
        <v>2.1139805091674801E-2</v>
      </c>
      <c r="AF9" s="13">
        <v>1.1412094543635185E-2</v>
      </c>
      <c r="AG9" s="13">
        <v>2.1281477341706542E-2</v>
      </c>
      <c r="AH9" s="13">
        <v>1.9014403412597081E-2</v>
      </c>
      <c r="AI9" s="13">
        <v>3.9289055164565427E-2</v>
      </c>
      <c r="AJ9" s="13">
        <v>1.1389559575484615E-2</v>
      </c>
      <c r="AK9" s="13">
        <v>2.2768770384654594E-2</v>
      </c>
      <c r="AL9" s="13">
        <v>0.67558882428348466</v>
      </c>
      <c r="AM9" s="13">
        <v>1.2425523985711303E-2</v>
      </c>
      <c r="AN9" s="6">
        <f t="shared" si="0"/>
        <v>3.137910054470753</v>
      </c>
      <c r="AO9" s="12">
        <f t="shared" si="1"/>
        <v>1.3693439143931569</v>
      </c>
      <c r="AP9" s="18" t="s">
        <v>66</v>
      </c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20.100000000000001" customHeight="1">
      <c r="A10" s="16" t="s">
        <v>64</v>
      </c>
      <c r="B10" s="15" t="s">
        <v>65</v>
      </c>
      <c r="C10" s="14">
        <v>0.12631710838546104</v>
      </c>
      <c r="D10" s="13">
        <v>2.4288414125675221E-2</v>
      </c>
      <c r="E10" s="13">
        <v>6.7155996351931396E-2</v>
      </c>
      <c r="F10" s="13">
        <v>0.14484701041194256</v>
      </c>
      <c r="G10" s="13">
        <v>6.7786382377478277E-2</v>
      </c>
      <c r="H10" s="13">
        <v>1.5176917724305461</v>
      </c>
      <c r="I10" s="13">
        <v>2.0088996595563867E-2</v>
      </c>
      <c r="J10" s="13">
        <v>0.39506780145097414</v>
      </c>
      <c r="K10" s="13">
        <v>7.2990315281715817E-2</v>
      </c>
      <c r="L10" s="13">
        <v>1.5912421609644262E-2</v>
      </c>
      <c r="M10" s="13">
        <v>0.17931400006425652</v>
      </c>
      <c r="N10" s="13">
        <v>3.4631131322563811E-2</v>
      </c>
      <c r="O10" s="13">
        <v>2.5028192133229519E-2</v>
      </c>
      <c r="P10" s="13">
        <v>3.3032895038781852E-2</v>
      </c>
      <c r="Q10" s="13">
        <v>5.0475372147358449E-2</v>
      </c>
      <c r="R10" s="13">
        <v>6.6035398506727155E-2</v>
      </c>
      <c r="S10" s="13">
        <v>5.8242883619379578E-2</v>
      </c>
      <c r="T10" s="13">
        <v>7.2467530897586355E-2</v>
      </c>
      <c r="U10" s="13">
        <v>6.3591658978331175E-2</v>
      </c>
      <c r="V10" s="13">
        <v>8.9422686337475354E-2</v>
      </c>
      <c r="W10" s="13">
        <v>3.1783325743607024E-2</v>
      </c>
      <c r="X10" s="13">
        <v>2.0150430208777756E-2</v>
      </c>
      <c r="Y10" s="13">
        <v>4.4636457492484287E-2</v>
      </c>
      <c r="Z10" s="13">
        <v>3.8689165789596913E-2</v>
      </c>
      <c r="AA10" s="13">
        <v>8.3023938485885362E-3</v>
      </c>
      <c r="AB10" s="13">
        <v>7.583261461601298E-3</v>
      </c>
      <c r="AC10" s="13">
        <v>2.8197937227380952E-3</v>
      </c>
      <c r="AD10" s="13">
        <v>1.0358329172399112E-2</v>
      </c>
      <c r="AE10" s="13">
        <v>1.0701151140898162E-2</v>
      </c>
      <c r="AF10" s="13">
        <v>9.8709796912758579E-3</v>
      </c>
      <c r="AG10" s="13">
        <v>2.4761249327020438E-2</v>
      </c>
      <c r="AH10" s="13">
        <v>0.22851446780038653</v>
      </c>
      <c r="AI10" s="13">
        <v>1.7208686399637279E-2</v>
      </c>
      <c r="AJ10" s="13">
        <v>1.5949900597867592E-2</v>
      </c>
      <c r="AK10" s="13">
        <v>2.8328019102892395E-2</v>
      </c>
      <c r="AL10" s="13">
        <v>9.4188253493744892E-2</v>
      </c>
      <c r="AM10" s="13">
        <v>3.2767653430113987E-2</v>
      </c>
      <c r="AN10" s="6">
        <f t="shared" si="0"/>
        <v>3.7510014864902521</v>
      </c>
      <c r="AO10" s="12">
        <f t="shared" si="1"/>
        <v>1.6368891935213328</v>
      </c>
      <c r="AP10" s="18" t="s">
        <v>64</v>
      </c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</row>
    <row r="11" spans="1:132" ht="20.100000000000001" customHeight="1">
      <c r="A11" s="16" t="s">
        <v>62</v>
      </c>
      <c r="B11" s="15" t="s">
        <v>63</v>
      </c>
      <c r="C11" s="14">
        <v>6.5454095088557582E-2</v>
      </c>
      <c r="D11" s="13">
        <v>9.325051695799251E-2</v>
      </c>
      <c r="E11" s="13">
        <v>4.2436506468864488E-2</v>
      </c>
      <c r="F11" s="13">
        <v>6.318504562252536E-2</v>
      </c>
      <c r="G11" s="13">
        <v>3.8098268759705983E-2</v>
      </c>
      <c r="H11" s="13">
        <v>0.37863790599829766</v>
      </c>
      <c r="I11" s="13">
        <v>1.1343518607474867</v>
      </c>
      <c r="J11" s="13">
        <v>0.11390961055160527</v>
      </c>
      <c r="K11" s="13">
        <v>7.7026717922561855E-2</v>
      </c>
      <c r="L11" s="13">
        <v>4.302976114058011E-2</v>
      </c>
      <c r="M11" s="13">
        <v>8.334982074376214E-2</v>
      </c>
      <c r="N11" s="13">
        <v>3.5809114478074458E-2</v>
      </c>
      <c r="O11" s="13">
        <v>2.8018485143193352E-2</v>
      </c>
      <c r="P11" s="13">
        <v>2.5292815540801778E-2</v>
      </c>
      <c r="Q11" s="13">
        <v>3.0550162184406364E-2</v>
      </c>
      <c r="R11" s="13">
        <v>4.1134423875372278E-2</v>
      </c>
      <c r="S11" s="13">
        <v>3.3637493178223156E-2</v>
      </c>
      <c r="T11" s="13">
        <v>3.7141898909934641E-2</v>
      </c>
      <c r="U11" s="13">
        <v>4.1553152605193926E-2</v>
      </c>
      <c r="V11" s="13">
        <v>4.9974350862752995E-2</v>
      </c>
      <c r="W11" s="13">
        <v>3.6237438331887438E-2</v>
      </c>
      <c r="X11" s="13">
        <v>0.14645715145787394</v>
      </c>
      <c r="Y11" s="13">
        <v>4.8951058749048461E-2</v>
      </c>
      <c r="Z11" s="13">
        <v>4.386492049993107E-2</v>
      </c>
      <c r="AA11" s="13">
        <v>1.7834461086252567E-2</v>
      </c>
      <c r="AB11" s="13">
        <v>1.0769100681098135E-2</v>
      </c>
      <c r="AC11" s="13">
        <v>4.7726274290031002E-3</v>
      </c>
      <c r="AD11" s="13">
        <v>0.11577309679443377</v>
      </c>
      <c r="AE11" s="13">
        <v>1.2004708609993959E-2</v>
      </c>
      <c r="AF11" s="13">
        <v>2.2765746514102542E-2</v>
      </c>
      <c r="AG11" s="13">
        <v>2.0497113460489536E-2</v>
      </c>
      <c r="AH11" s="13">
        <v>6.78467690033739E-2</v>
      </c>
      <c r="AI11" s="13">
        <v>1.9505889097540467E-2</v>
      </c>
      <c r="AJ11" s="13">
        <v>1.4151869359660689E-2</v>
      </c>
      <c r="AK11" s="13">
        <v>3.0349177242267728E-2</v>
      </c>
      <c r="AL11" s="13">
        <v>4.8487754751336043E-2</v>
      </c>
      <c r="AM11" s="13">
        <v>6.240868879721799E-2</v>
      </c>
      <c r="AN11" s="6">
        <f t="shared" si="0"/>
        <v>3.1785195786454032</v>
      </c>
      <c r="AO11" s="12">
        <f t="shared" si="1"/>
        <v>1.3870653926476821</v>
      </c>
      <c r="AP11" s="18" t="s">
        <v>62</v>
      </c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</row>
    <row r="12" spans="1:132" ht="20.100000000000001" customHeight="1">
      <c r="A12" s="16" t="s">
        <v>60</v>
      </c>
      <c r="B12" s="15" t="s">
        <v>61</v>
      </c>
      <c r="C12" s="14">
        <v>2.3932236382417024E-2</v>
      </c>
      <c r="D12" s="13">
        <v>6.1196872184078061E-3</v>
      </c>
      <c r="E12" s="13">
        <v>3.3492864567494375E-2</v>
      </c>
      <c r="F12" s="13">
        <v>3.9300107733715478E-2</v>
      </c>
      <c r="G12" s="13">
        <v>3.6127447935463602E-2</v>
      </c>
      <c r="H12" s="13">
        <v>2.9606740089842695E-2</v>
      </c>
      <c r="I12" s="13">
        <v>5.0145994915029215E-3</v>
      </c>
      <c r="J12" s="13">
        <v>1.2777829197623847</v>
      </c>
      <c r="K12" s="13">
        <v>3.9804270899215795E-2</v>
      </c>
      <c r="L12" s="13">
        <v>1.0950814913471794E-2</v>
      </c>
      <c r="M12" s="13">
        <v>5.4648048650494885E-2</v>
      </c>
      <c r="N12" s="13">
        <v>1.5608111858368362E-2</v>
      </c>
      <c r="O12" s="13">
        <v>1.989517176617666E-2</v>
      </c>
      <c r="P12" s="13">
        <v>4.1740576185316916E-2</v>
      </c>
      <c r="Q12" s="13">
        <v>5.841135986666364E-2</v>
      </c>
      <c r="R12" s="13">
        <v>4.8912972311533999E-2</v>
      </c>
      <c r="S12" s="13">
        <v>5.8233899586922738E-2</v>
      </c>
      <c r="T12" s="13">
        <v>8.9639104134100325E-2</v>
      </c>
      <c r="U12" s="13">
        <v>6.9499716381487692E-2</v>
      </c>
      <c r="V12" s="13">
        <v>8.1861347723357181E-2</v>
      </c>
      <c r="W12" s="13">
        <v>2.7077922358335137E-2</v>
      </c>
      <c r="X12" s="13">
        <v>7.6915065760766663E-3</v>
      </c>
      <c r="Y12" s="13">
        <v>5.2117874172477027E-2</v>
      </c>
      <c r="Z12" s="13">
        <v>2.0684002907729593E-2</v>
      </c>
      <c r="AA12" s="13">
        <v>1.2049022724522839E-2</v>
      </c>
      <c r="AB12" s="13">
        <v>9.7396770254901729E-3</v>
      </c>
      <c r="AC12" s="13">
        <v>3.1523232843747415E-3</v>
      </c>
      <c r="AD12" s="13">
        <v>9.6422996570965976E-3</v>
      </c>
      <c r="AE12" s="13">
        <v>1.3441348724433118E-2</v>
      </c>
      <c r="AF12" s="13">
        <v>8.7390727948079717E-3</v>
      </c>
      <c r="AG12" s="13">
        <v>1.4394519229413214E-2</v>
      </c>
      <c r="AH12" s="13">
        <v>1.1404393501357022E-2</v>
      </c>
      <c r="AI12" s="13">
        <v>1.6496337180382119E-2</v>
      </c>
      <c r="AJ12" s="13">
        <v>1.5157570193258897E-2</v>
      </c>
      <c r="AK12" s="13">
        <v>1.248265026343684E-2</v>
      </c>
      <c r="AL12" s="13">
        <v>9.8761381009094151E-2</v>
      </c>
      <c r="AM12" s="13">
        <v>1.7409556159007258E-2</v>
      </c>
      <c r="AN12" s="6">
        <f t="shared" si="0"/>
        <v>2.391023455219631</v>
      </c>
      <c r="AO12" s="12">
        <f t="shared" si="1"/>
        <v>1.0434121312404934</v>
      </c>
      <c r="AP12" s="18" t="s">
        <v>60</v>
      </c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</row>
    <row r="13" spans="1:132" ht="20.100000000000001" customHeight="1">
      <c r="A13" s="16" t="s">
        <v>58</v>
      </c>
      <c r="B13" s="15" t="s">
        <v>59</v>
      </c>
      <c r="C13" s="14">
        <v>4.652066037672921E-3</v>
      </c>
      <c r="D13" s="13">
        <v>2.7029458144362246E-3</v>
      </c>
      <c r="E13" s="13">
        <v>7.6456260520207167E-3</v>
      </c>
      <c r="F13" s="13">
        <v>3.9521150740324347E-3</v>
      </c>
      <c r="G13" s="13">
        <v>1.526842417396128E-2</v>
      </c>
      <c r="H13" s="13">
        <v>1.1815257248861004E-2</v>
      </c>
      <c r="I13" s="13">
        <v>2.2576641698209047E-3</v>
      </c>
      <c r="J13" s="13">
        <v>1.1122574690609103E-2</v>
      </c>
      <c r="K13" s="13">
        <v>1.1371551186158233</v>
      </c>
      <c r="L13" s="13">
        <v>5.6413597454305752E-3</v>
      </c>
      <c r="M13" s="13">
        <v>0.11825540878019553</v>
      </c>
      <c r="N13" s="13">
        <v>1.485894530020059E-2</v>
      </c>
      <c r="O13" s="13">
        <v>1.4486559255798347E-2</v>
      </c>
      <c r="P13" s="13">
        <v>1.3427820165526426E-2</v>
      </c>
      <c r="Q13" s="13">
        <v>3.6455502659736398E-2</v>
      </c>
      <c r="R13" s="13">
        <v>9.0707542440800759E-2</v>
      </c>
      <c r="S13" s="13">
        <v>3.4970508557576926E-2</v>
      </c>
      <c r="T13" s="13">
        <v>3.8010670802097843E-2</v>
      </c>
      <c r="U13" s="13">
        <v>1.9605901682690993E-2</v>
      </c>
      <c r="V13" s="13">
        <v>9.9258062317511206E-3</v>
      </c>
      <c r="W13" s="13">
        <v>6.3522052153440575E-2</v>
      </c>
      <c r="X13" s="13">
        <v>4.3047797501896872E-3</v>
      </c>
      <c r="Y13" s="13">
        <v>1.009020618513696E-2</v>
      </c>
      <c r="Z13" s="13">
        <v>2.3653996977634527E-3</v>
      </c>
      <c r="AA13" s="13">
        <v>1.8830249028954247E-3</v>
      </c>
      <c r="AB13" s="13">
        <v>1.5088176656570561E-3</v>
      </c>
      <c r="AC13" s="13">
        <v>2.3271863459071516E-3</v>
      </c>
      <c r="AD13" s="13">
        <v>2.6153991779937747E-3</v>
      </c>
      <c r="AE13" s="13">
        <v>1.9563949928488034E-3</v>
      </c>
      <c r="AF13" s="13">
        <v>2.9297485106337274E-3</v>
      </c>
      <c r="AG13" s="13">
        <v>4.0496399754705783E-3</v>
      </c>
      <c r="AH13" s="13">
        <v>4.285206941739784E-3</v>
      </c>
      <c r="AI13" s="13">
        <v>2.2356803495738823E-3</v>
      </c>
      <c r="AJ13" s="13">
        <v>3.8607136390097847E-3</v>
      </c>
      <c r="AK13" s="13">
        <v>3.9236190321744122E-3</v>
      </c>
      <c r="AL13" s="13">
        <v>1.9128444826267715E-2</v>
      </c>
      <c r="AM13" s="13">
        <v>1.1777032711484146E-2</v>
      </c>
      <c r="AN13" s="6">
        <f t="shared" si="0"/>
        <v>1.7356811643572296</v>
      </c>
      <c r="AO13" s="12">
        <f t="shared" si="1"/>
        <v>0.75742911634867383</v>
      </c>
      <c r="AP13" s="18" t="s">
        <v>58</v>
      </c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</row>
    <row r="14" spans="1:132" ht="20.100000000000001" customHeight="1">
      <c r="A14" s="16" t="s">
        <v>56</v>
      </c>
      <c r="B14" s="15" t="s">
        <v>57</v>
      </c>
      <c r="C14" s="14">
        <v>1.3425130932577479E-2</v>
      </c>
      <c r="D14" s="13">
        <v>3.6731420087214327E-2</v>
      </c>
      <c r="E14" s="13">
        <v>2.4695565229804508E-2</v>
      </c>
      <c r="F14" s="13">
        <v>1.5054920382911112E-2</v>
      </c>
      <c r="G14" s="13">
        <v>8.8166996594394476E-2</v>
      </c>
      <c r="H14" s="13">
        <v>2.4004501782005416E-2</v>
      </c>
      <c r="I14" s="13">
        <v>2.7070686625724615E-2</v>
      </c>
      <c r="J14" s="13">
        <v>3.2591648118426457E-2</v>
      </c>
      <c r="K14" s="13">
        <v>2.962878475879881E-2</v>
      </c>
      <c r="L14" s="13">
        <v>2.5690909203132635</v>
      </c>
      <c r="M14" s="13">
        <v>3.4334557185610314E-2</v>
      </c>
      <c r="N14" s="13">
        <v>0.78131222745345563</v>
      </c>
      <c r="O14" s="13">
        <v>0.53535606106963485</v>
      </c>
      <c r="P14" s="13">
        <v>0.3430680054094859</v>
      </c>
      <c r="Q14" s="13">
        <v>0.12846463977873535</v>
      </c>
      <c r="R14" s="13">
        <v>6.94703425829553E-2</v>
      </c>
      <c r="S14" s="13">
        <v>0.16650302083534754</v>
      </c>
      <c r="T14" s="13">
        <v>8.3238370628158226E-2</v>
      </c>
      <c r="U14" s="13">
        <v>0.373951361408487</v>
      </c>
      <c r="V14" s="13">
        <v>3.6285882632605591E-2</v>
      </c>
      <c r="W14" s="13">
        <v>0.15577894728193456</v>
      </c>
      <c r="X14" s="13">
        <v>2.813921647807302E-2</v>
      </c>
      <c r="Y14" s="13">
        <v>2.1509953883070712E-2</v>
      </c>
      <c r="Z14" s="13">
        <v>7.4894113758498934E-3</v>
      </c>
      <c r="AA14" s="13">
        <v>9.4246520346498511E-3</v>
      </c>
      <c r="AB14" s="13">
        <v>6.580153275216701E-3</v>
      </c>
      <c r="AC14" s="13">
        <v>6.5997926242105497E-3</v>
      </c>
      <c r="AD14" s="13">
        <v>2.0538493079819319E-2</v>
      </c>
      <c r="AE14" s="13">
        <v>8.5076818518123355E-3</v>
      </c>
      <c r="AF14" s="13">
        <v>1.499262501887407E-2</v>
      </c>
      <c r="AG14" s="13">
        <v>7.4024264622928508E-3</v>
      </c>
      <c r="AH14" s="13">
        <v>9.7674533630191518E-3</v>
      </c>
      <c r="AI14" s="13">
        <v>9.6912250236290444E-3</v>
      </c>
      <c r="AJ14" s="13">
        <v>2.1262613397372721E-2</v>
      </c>
      <c r="AK14" s="13">
        <v>1.1585302946498047E-2</v>
      </c>
      <c r="AL14" s="13">
        <v>5.4205788024081387E-2</v>
      </c>
      <c r="AM14" s="13">
        <v>4.1360766657633934E-2</v>
      </c>
      <c r="AN14" s="6">
        <f t="shared" si="0"/>
        <v>5.8472815465876335</v>
      </c>
      <c r="AO14" s="12">
        <f t="shared" si="1"/>
        <v>2.5516790674593288</v>
      </c>
      <c r="AP14" s="18" t="s">
        <v>56</v>
      </c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</row>
    <row r="15" spans="1:132" ht="20.100000000000001" customHeight="1">
      <c r="A15" s="16" t="s">
        <v>54</v>
      </c>
      <c r="B15" s="15" t="s">
        <v>55</v>
      </c>
      <c r="C15" s="14">
        <v>4.1766760866234365E-3</v>
      </c>
      <c r="D15" s="13">
        <v>5.9834421733468389E-3</v>
      </c>
      <c r="E15" s="13">
        <v>7.9259995185240652E-3</v>
      </c>
      <c r="F15" s="13">
        <v>4.3638616373262882E-3</v>
      </c>
      <c r="G15" s="13">
        <v>1.4804998387657692E-2</v>
      </c>
      <c r="H15" s="13">
        <v>1.4725373574652343E-2</v>
      </c>
      <c r="I15" s="13">
        <v>4.5078892933415856E-3</v>
      </c>
      <c r="J15" s="13">
        <v>1.1311777698773572E-2</v>
      </c>
      <c r="K15" s="13">
        <v>8.7096981752962221E-3</v>
      </c>
      <c r="L15" s="13">
        <v>1.3543754797100233E-2</v>
      </c>
      <c r="M15" s="13">
        <v>1.4585406760659769</v>
      </c>
      <c r="N15" s="13">
        <v>9.048716661652767E-2</v>
      </c>
      <c r="O15" s="13">
        <v>8.5790062417037502E-2</v>
      </c>
      <c r="P15" s="13">
        <v>5.2717606083034739E-2</v>
      </c>
      <c r="Q15" s="13">
        <v>8.2510306738349803E-2</v>
      </c>
      <c r="R15" s="13">
        <v>0.12763734218974304</v>
      </c>
      <c r="S15" s="13">
        <v>0.11841249526039109</v>
      </c>
      <c r="T15" s="13">
        <v>0.12427342240677773</v>
      </c>
      <c r="U15" s="13">
        <v>0.10324734871423376</v>
      </c>
      <c r="V15" s="13">
        <v>2.0757866187656411E-2</v>
      </c>
      <c r="W15" s="13">
        <v>3.1500199835480212E-2</v>
      </c>
      <c r="X15" s="13">
        <v>5.7733718903163278E-3</v>
      </c>
      <c r="Y15" s="13">
        <v>5.4571766118350967E-3</v>
      </c>
      <c r="Z15" s="13">
        <v>2.1494665801319434E-3</v>
      </c>
      <c r="AA15" s="13">
        <v>2.4349358792182022E-3</v>
      </c>
      <c r="AB15" s="13">
        <v>2.1959066805067695E-3</v>
      </c>
      <c r="AC15" s="13">
        <v>1.5508655675236993E-3</v>
      </c>
      <c r="AD15" s="13">
        <v>5.0277347218089284E-3</v>
      </c>
      <c r="AE15" s="13">
        <v>2.8676819832952273E-3</v>
      </c>
      <c r="AF15" s="13">
        <v>4.7178046839182397E-3</v>
      </c>
      <c r="AG15" s="13">
        <v>2.7838063937666176E-3</v>
      </c>
      <c r="AH15" s="13">
        <v>6.5553120832102197E-3</v>
      </c>
      <c r="AI15" s="13">
        <v>3.2116970760269464E-3</v>
      </c>
      <c r="AJ15" s="13">
        <v>7.8145105612582762E-3</v>
      </c>
      <c r="AK15" s="13">
        <v>3.6352634852156061E-3</v>
      </c>
      <c r="AL15" s="13">
        <v>1.8229093870117976E-2</v>
      </c>
      <c r="AM15" s="13">
        <v>1.5707559214276735E-2</v>
      </c>
      <c r="AN15" s="6">
        <f t="shared" si="0"/>
        <v>2.476040151140277</v>
      </c>
      <c r="AO15" s="12">
        <f t="shared" si="1"/>
        <v>1.080512332699386</v>
      </c>
      <c r="AP15" s="18" t="s">
        <v>54</v>
      </c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</row>
    <row r="16" spans="1:132" ht="20.100000000000001" customHeight="1">
      <c r="A16" s="16" t="s">
        <v>52</v>
      </c>
      <c r="B16" s="15" t="s">
        <v>53</v>
      </c>
      <c r="C16" s="14">
        <v>6.8910261874389062E-3</v>
      </c>
      <c r="D16" s="13">
        <v>3.6427807500496033E-2</v>
      </c>
      <c r="E16" s="13">
        <v>2.5004450220872089E-2</v>
      </c>
      <c r="F16" s="13">
        <v>1.1727309520164302E-2</v>
      </c>
      <c r="G16" s="13">
        <v>3.0290612602025965E-2</v>
      </c>
      <c r="H16" s="13">
        <v>2.2746164114431141E-2</v>
      </c>
      <c r="I16" s="13">
        <v>2.6557723617640059E-2</v>
      </c>
      <c r="J16" s="13">
        <v>2.2275838876529716E-2</v>
      </c>
      <c r="K16" s="13">
        <v>2.1179440378055008E-2</v>
      </c>
      <c r="L16" s="13">
        <v>7.1820068359926921E-3</v>
      </c>
      <c r="M16" s="13">
        <v>2.1448878258056064E-2</v>
      </c>
      <c r="N16" s="13">
        <v>1.07179884071596</v>
      </c>
      <c r="O16" s="13">
        <v>5.1457755486572714E-2</v>
      </c>
      <c r="P16" s="13">
        <v>4.7680808266173026E-2</v>
      </c>
      <c r="Q16" s="13">
        <v>5.4394351724211254E-2</v>
      </c>
      <c r="R16" s="13">
        <v>4.0734883648710508E-2</v>
      </c>
      <c r="S16" s="13">
        <v>4.5240594979427569E-2</v>
      </c>
      <c r="T16" s="13">
        <v>4.8052276218611578E-2</v>
      </c>
      <c r="U16" s="13">
        <v>3.7362400542046065E-2</v>
      </c>
      <c r="V16" s="13">
        <v>1.9827099527644412E-2</v>
      </c>
      <c r="W16" s="13">
        <v>9.9635528571624887E-2</v>
      </c>
      <c r="X16" s="13">
        <v>2.4013779909075637E-2</v>
      </c>
      <c r="Y16" s="13">
        <v>1.0686317698524643E-2</v>
      </c>
      <c r="Z16" s="13">
        <v>4.5179129885460478E-3</v>
      </c>
      <c r="AA16" s="13">
        <v>6.5361387196295083E-3</v>
      </c>
      <c r="AB16" s="13">
        <v>2.8228775300670477E-3</v>
      </c>
      <c r="AC16" s="13">
        <v>3.9887962224290701E-3</v>
      </c>
      <c r="AD16" s="13">
        <v>8.3702484021388E-3</v>
      </c>
      <c r="AE16" s="13">
        <v>3.6707738151910497E-3</v>
      </c>
      <c r="AF16" s="13">
        <v>9.0691705316891871E-3</v>
      </c>
      <c r="AG16" s="13">
        <v>3.9026679928887819E-3</v>
      </c>
      <c r="AH16" s="13">
        <v>6.7244584631243921E-3</v>
      </c>
      <c r="AI16" s="13">
        <v>5.9339313290999347E-3</v>
      </c>
      <c r="AJ16" s="13">
        <v>5.7693121473229077E-3</v>
      </c>
      <c r="AK16" s="13">
        <v>9.6774610466647242E-3</v>
      </c>
      <c r="AL16" s="13">
        <v>2.2505368381083482E-2</v>
      </c>
      <c r="AM16" s="13">
        <v>1.0291144421049753E-2</v>
      </c>
      <c r="AN16" s="6">
        <f t="shared" si="0"/>
        <v>1.8863961573912091</v>
      </c>
      <c r="AO16" s="12">
        <f t="shared" si="1"/>
        <v>0.82319921649059624</v>
      </c>
      <c r="AP16" s="18" t="s">
        <v>52</v>
      </c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</row>
    <row r="17" spans="1:132" ht="20.100000000000001" customHeight="1">
      <c r="A17" s="16" t="s">
        <v>50</v>
      </c>
      <c r="B17" s="15" t="s">
        <v>51</v>
      </c>
      <c r="C17" s="14">
        <v>1.428220828686499E-3</v>
      </c>
      <c r="D17" s="13">
        <v>8.4656950861258622E-3</v>
      </c>
      <c r="E17" s="13">
        <v>1.5126858853517719E-3</v>
      </c>
      <c r="F17" s="13">
        <v>1.7333742687083045E-3</v>
      </c>
      <c r="G17" s="13">
        <v>3.0832447759303262E-3</v>
      </c>
      <c r="H17" s="13">
        <v>3.5401353947910729E-3</v>
      </c>
      <c r="I17" s="13">
        <v>6.1287539190166404E-3</v>
      </c>
      <c r="J17" s="13">
        <v>2.8532046568146489E-3</v>
      </c>
      <c r="K17" s="13">
        <v>6.3183726672805121E-3</v>
      </c>
      <c r="L17" s="13">
        <v>1.8398762213674375E-3</v>
      </c>
      <c r="M17" s="13">
        <v>2.786379559309281E-3</v>
      </c>
      <c r="N17" s="13">
        <v>2.8270153649878997E-3</v>
      </c>
      <c r="O17" s="13">
        <v>1.1692568303604747</v>
      </c>
      <c r="P17" s="13">
        <v>5.9864550507345113E-2</v>
      </c>
      <c r="Q17" s="13">
        <v>2.0143535821620075E-2</v>
      </c>
      <c r="R17" s="13">
        <v>6.6405120513874198E-3</v>
      </c>
      <c r="S17" s="13">
        <v>1.3025791484241123E-2</v>
      </c>
      <c r="T17" s="13">
        <v>6.3802763329228081E-3</v>
      </c>
      <c r="U17" s="13">
        <v>2.5726110732984229E-2</v>
      </c>
      <c r="V17" s="13">
        <v>2.3573664813844259E-3</v>
      </c>
      <c r="W17" s="13">
        <v>9.8476870278814757E-3</v>
      </c>
      <c r="X17" s="13">
        <v>5.6700586890082302E-3</v>
      </c>
      <c r="Y17" s="13">
        <v>1.031433794623806E-2</v>
      </c>
      <c r="Z17" s="13">
        <v>1.5209897503919041E-3</v>
      </c>
      <c r="AA17" s="13">
        <v>1.498322089988994E-3</v>
      </c>
      <c r="AB17" s="13">
        <v>1.6786822216907805E-3</v>
      </c>
      <c r="AC17" s="13">
        <v>8.1580428883872274E-4</v>
      </c>
      <c r="AD17" s="13">
        <v>2.7772480799610581E-3</v>
      </c>
      <c r="AE17" s="13">
        <v>2.3895267792899627E-3</v>
      </c>
      <c r="AF17" s="13">
        <v>2.1765555126398934E-3</v>
      </c>
      <c r="AG17" s="13">
        <v>1.3309759839971341E-3</v>
      </c>
      <c r="AH17" s="13">
        <v>1.6931978250960022E-3</v>
      </c>
      <c r="AI17" s="13">
        <v>1.4777730453989879E-3</v>
      </c>
      <c r="AJ17" s="13">
        <v>1.0489226142420987E-2</v>
      </c>
      <c r="AK17" s="13">
        <v>1.3530768191821827E-3</v>
      </c>
      <c r="AL17" s="13">
        <v>3.1118640218087928E-3</v>
      </c>
      <c r="AM17" s="13">
        <v>1.9680403530207839E-3</v>
      </c>
      <c r="AN17" s="6">
        <f t="shared" si="0"/>
        <v>1.4060252989775841</v>
      </c>
      <c r="AO17" s="12">
        <f t="shared" si="1"/>
        <v>0.61357150243827008</v>
      </c>
      <c r="AP17" s="18" t="s">
        <v>50</v>
      </c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</row>
    <row r="18" spans="1:132" ht="20.100000000000001" customHeight="1">
      <c r="A18" s="16" t="s">
        <v>48</v>
      </c>
      <c r="B18" s="15" t="s">
        <v>49</v>
      </c>
      <c r="C18" s="14">
        <v>8.8228148319615513E-4</v>
      </c>
      <c r="D18" s="13">
        <v>1.3249471173412089E-3</v>
      </c>
      <c r="E18" s="13">
        <v>1.2538534316804675E-3</v>
      </c>
      <c r="F18" s="13">
        <v>1.4256922174883267E-3</v>
      </c>
      <c r="G18" s="13">
        <v>1.551209405773968E-3</v>
      </c>
      <c r="H18" s="13">
        <v>1.5988242997107254E-3</v>
      </c>
      <c r="I18" s="13">
        <v>1.0660967523248523E-3</v>
      </c>
      <c r="J18" s="13">
        <v>4.9726800545121189E-3</v>
      </c>
      <c r="K18" s="13">
        <v>1.954776472635865E-3</v>
      </c>
      <c r="L18" s="13">
        <v>1.7479389970156232E-3</v>
      </c>
      <c r="M18" s="13">
        <v>2.0720983695515613E-3</v>
      </c>
      <c r="N18" s="13">
        <v>2.074052017044681E-3</v>
      </c>
      <c r="O18" s="13">
        <v>4.3024489116668934E-3</v>
      </c>
      <c r="P18" s="13">
        <v>1.1321645251114645</v>
      </c>
      <c r="Q18" s="13">
        <v>4.3092507194383125E-3</v>
      </c>
      <c r="R18" s="13">
        <v>6.0268475387839759E-3</v>
      </c>
      <c r="S18" s="13">
        <v>5.8206504147719756E-3</v>
      </c>
      <c r="T18" s="13">
        <v>4.1045493504408949E-3</v>
      </c>
      <c r="U18" s="13">
        <v>5.2277040733900906E-3</v>
      </c>
      <c r="V18" s="13">
        <v>1.7576393369167775E-3</v>
      </c>
      <c r="W18" s="13">
        <v>2.1995222512809793E-3</v>
      </c>
      <c r="X18" s="13">
        <v>1.9102600028786164E-3</v>
      </c>
      <c r="Y18" s="13">
        <v>3.0421416427807379E-3</v>
      </c>
      <c r="Z18" s="13">
        <v>1.1924595814410683E-3</v>
      </c>
      <c r="AA18" s="13">
        <v>1.4566306434942401E-3</v>
      </c>
      <c r="AB18" s="13">
        <v>1.8757292573934592E-3</v>
      </c>
      <c r="AC18" s="13">
        <v>6.556350254810938E-4</v>
      </c>
      <c r="AD18" s="13">
        <v>1.8187807939712276E-3</v>
      </c>
      <c r="AE18" s="13">
        <v>2.7532383176642715E-3</v>
      </c>
      <c r="AF18" s="13">
        <v>1.519276908436801E-3</v>
      </c>
      <c r="AG18" s="13">
        <v>1.2468325095056217E-3</v>
      </c>
      <c r="AH18" s="13">
        <v>1.2387058738832209E-3</v>
      </c>
      <c r="AI18" s="13">
        <v>1.5267844263523057E-3</v>
      </c>
      <c r="AJ18" s="13">
        <v>1.3100286314232271E-2</v>
      </c>
      <c r="AK18" s="13">
        <v>1.0794441906484631E-3</v>
      </c>
      <c r="AL18" s="13">
        <v>1.9424116409108314E-3</v>
      </c>
      <c r="AM18" s="13">
        <v>1.5984088358833443E-3</v>
      </c>
      <c r="AN18" s="6">
        <f t="shared" si="0"/>
        <v>1.2257946142913871</v>
      </c>
      <c r="AO18" s="12">
        <f t="shared" si="1"/>
        <v>0.53492113101977468</v>
      </c>
      <c r="AP18" s="18" t="s">
        <v>48</v>
      </c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</row>
    <row r="19" spans="1:132" ht="20.100000000000001" customHeight="1">
      <c r="A19" s="16" t="s">
        <v>46</v>
      </c>
      <c r="B19" s="15" t="s">
        <v>47</v>
      </c>
      <c r="C19" s="14">
        <v>3.7772106908854162E-3</v>
      </c>
      <c r="D19" s="13">
        <v>7.8574357810194716E-4</v>
      </c>
      <c r="E19" s="13">
        <v>1.7614329036508155E-3</v>
      </c>
      <c r="F19" s="13">
        <v>1.0000857671489905E-3</v>
      </c>
      <c r="G19" s="13">
        <v>9.4365582745170151E-4</v>
      </c>
      <c r="H19" s="13">
        <v>9.6917221572321243E-4</v>
      </c>
      <c r="I19" s="13">
        <v>6.2949340230709482E-4</v>
      </c>
      <c r="J19" s="13">
        <v>1.0431194618311453E-3</v>
      </c>
      <c r="K19" s="13">
        <v>9.300891198790232E-4</v>
      </c>
      <c r="L19" s="13">
        <v>9.140861172276366E-4</v>
      </c>
      <c r="M19" s="13">
        <v>1.1334922299892425E-3</v>
      </c>
      <c r="N19" s="13">
        <v>8.5773583240499442E-4</v>
      </c>
      <c r="O19" s="13">
        <v>3.5404662077243463E-3</v>
      </c>
      <c r="P19" s="13">
        <v>8.1090920534015124E-3</v>
      </c>
      <c r="Q19" s="13">
        <v>1.0451690386226311</v>
      </c>
      <c r="R19" s="13">
        <v>1.1710112365224976E-3</v>
      </c>
      <c r="S19" s="13">
        <v>2.0272048510559843E-3</v>
      </c>
      <c r="T19" s="13">
        <v>1.3581550710534483E-3</v>
      </c>
      <c r="U19" s="13">
        <v>1.9223619901744347E-3</v>
      </c>
      <c r="V19" s="13">
        <v>1.0798459110770832E-3</v>
      </c>
      <c r="W19" s="13">
        <v>1.4147517225305099E-3</v>
      </c>
      <c r="X19" s="13">
        <v>1.0884094683986331E-3</v>
      </c>
      <c r="Y19" s="13">
        <v>1.6320825330520656E-3</v>
      </c>
      <c r="Z19" s="13">
        <v>7.8701223976889833E-4</v>
      </c>
      <c r="AA19" s="13">
        <v>1.9972891853533869E-3</v>
      </c>
      <c r="AB19" s="13">
        <v>1.1228923169202616E-3</v>
      </c>
      <c r="AC19" s="13">
        <v>3.8301460758384504E-4</v>
      </c>
      <c r="AD19" s="13">
        <v>1.0476214918544971E-3</v>
      </c>
      <c r="AE19" s="13">
        <v>1.5759279143554175E-3</v>
      </c>
      <c r="AF19" s="13">
        <v>9.1848167815711309E-3</v>
      </c>
      <c r="AG19" s="13">
        <v>8.3409612684888761E-4</v>
      </c>
      <c r="AH19" s="13">
        <v>1.0406219962069614E-2</v>
      </c>
      <c r="AI19" s="13">
        <v>9.9721953792339759E-4</v>
      </c>
      <c r="AJ19" s="13">
        <v>6.7715093823084273E-3</v>
      </c>
      <c r="AK19" s="13">
        <v>1.5962930102714019E-3</v>
      </c>
      <c r="AL19" s="13">
        <v>2.7622909912501173E-2</v>
      </c>
      <c r="AM19" s="13">
        <v>2.8060825956173012E-3</v>
      </c>
      <c r="AN19" s="6">
        <f t="shared" si="0"/>
        <v>1.1503906418791701</v>
      </c>
      <c r="AO19" s="12">
        <f t="shared" si="1"/>
        <v>0.50201579946107455</v>
      </c>
      <c r="AP19" s="18" t="s">
        <v>46</v>
      </c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</row>
    <row r="20" spans="1:132" ht="20.100000000000001" customHeight="1">
      <c r="A20" s="16" t="s">
        <v>44</v>
      </c>
      <c r="B20" s="15" t="s">
        <v>45</v>
      </c>
      <c r="C20" s="14">
        <v>2.7532401176768276E-3</v>
      </c>
      <c r="D20" s="13">
        <v>3.0228905932042248E-3</v>
      </c>
      <c r="E20" s="13">
        <v>2.8730625750112838E-3</v>
      </c>
      <c r="F20" s="13">
        <v>3.0337768852059066E-3</v>
      </c>
      <c r="G20" s="13">
        <v>2.9071690086664905E-3</v>
      </c>
      <c r="H20" s="13">
        <v>3.4369673647071629E-3</v>
      </c>
      <c r="I20" s="13">
        <v>2.3940092128593633E-3</v>
      </c>
      <c r="J20" s="13">
        <v>3.3786700864870574E-3</v>
      </c>
      <c r="K20" s="13">
        <v>3.2331578465909258E-3</v>
      </c>
      <c r="L20" s="13">
        <v>2.6264023000255638E-3</v>
      </c>
      <c r="M20" s="13">
        <v>6.1625793988597782E-3</v>
      </c>
      <c r="N20" s="13">
        <v>7.8725047657451988E-3</v>
      </c>
      <c r="O20" s="13">
        <v>1.5369641615022075E-2</v>
      </c>
      <c r="P20" s="13">
        <v>2.6122089710289287E-2</v>
      </c>
      <c r="Q20" s="13">
        <v>0.22262318677605794</v>
      </c>
      <c r="R20" s="13">
        <v>1.4667836969980204</v>
      </c>
      <c r="S20" s="13">
        <v>0.29630486941848327</v>
      </c>
      <c r="T20" s="13">
        <v>0.39876177883610803</v>
      </c>
      <c r="U20" s="13">
        <v>3.5059317741057944E-2</v>
      </c>
      <c r="V20" s="13">
        <v>6.7408342929280475E-3</v>
      </c>
      <c r="W20" s="13">
        <v>8.1951153645879148E-3</v>
      </c>
      <c r="X20" s="13">
        <v>4.0994738745935289E-3</v>
      </c>
      <c r="Y20" s="13">
        <v>5.5237506078369396E-3</v>
      </c>
      <c r="Z20" s="13">
        <v>2.4709928227971091E-3</v>
      </c>
      <c r="AA20" s="13">
        <v>3.4942768916806349E-3</v>
      </c>
      <c r="AB20" s="13">
        <v>3.9700418115610845E-3</v>
      </c>
      <c r="AC20" s="13">
        <v>1.4427207653302698E-3</v>
      </c>
      <c r="AD20" s="13">
        <v>4.2342981354693623E-3</v>
      </c>
      <c r="AE20" s="13">
        <v>6.6658325034514351E-3</v>
      </c>
      <c r="AF20" s="13">
        <v>8.5601625810268721E-3</v>
      </c>
      <c r="AG20" s="13">
        <v>5.6213358287180272E-3</v>
      </c>
      <c r="AH20" s="13">
        <v>4.6280581634017756E-3</v>
      </c>
      <c r="AI20" s="13">
        <v>3.3863818983309599E-3</v>
      </c>
      <c r="AJ20" s="13">
        <v>2.3799358053705713E-2</v>
      </c>
      <c r="AK20" s="13">
        <v>2.6286110475433003E-3</v>
      </c>
      <c r="AL20" s="13">
        <v>5.1253232028127121E-2</v>
      </c>
      <c r="AM20" s="13">
        <v>4.9027184776181086E-3</v>
      </c>
      <c r="AN20" s="6">
        <f t="shared" si="0"/>
        <v>2.656336206398787</v>
      </c>
      <c r="AO20" s="12">
        <f t="shared" si="1"/>
        <v>1.1591912310016428</v>
      </c>
      <c r="AP20" s="18" t="s">
        <v>44</v>
      </c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</row>
    <row r="21" spans="1:132" ht="20.100000000000001" customHeight="1">
      <c r="A21" s="16" t="s">
        <v>42</v>
      </c>
      <c r="B21" s="15" t="s">
        <v>43</v>
      </c>
      <c r="C21" s="14">
        <v>1.7982238998192099E-3</v>
      </c>
      <c r="D21" s="13">
        <v>2.118704951722243E-3</v>
      </c>
      <c r="E21" s="13">
        <v>1.5015629196273811E-3</v>
      </c>
      <c r="F21" s="13">
        <v>1.4557390232034827E-3</v>
      </c>
      <c r="G21" s="13">
        <v>1.6594825301782471E-3</v>
      </c>
      <c r="H21" s="13">
        <v>1.8016856092460632E-3</v>
      </c>
      <c r="I21" s="13">
        <v>1.6454504195358047E-3</v>
      </c>
      <c r="J21" s="13">
        <v>1.7374491265445627E-3</v>
      </c>
      <c r="K21" s="13">
        <v>1.7654562847558447E-3</v>
      </c>
      <c r="L21" s="13">
        <v>1.4217738103146085E-3</v>
      </c>
      <c r="M21" s="13">
        <v>2.7051970143178675E-3</v>
      </c>
      <c r="N21" s="13">
        <v>2.2073060892577952E-3</v>
      </c>
      <c r="O21" s="13">
        <v>3.6763034420180411E-2</v>
      </c>
      <c r="P21" s="13">
        <v>3.050249200415012E-2</v>
      </c>
      <c r="Q21" s="13">
        <v>3.4079612312785064E-2</v>
      </c>
      <c r="R21" s="13">
        <v>6.3771195223441796E-2</v>
      </c>
      <c r="S21" s="13">
        <v>1.09216531896223</v>
      </c>
      <c r="T21" s="13">
        <v>4.9547135909628358E-2</v>
      </c>
      <c r="U21" s="13">
        <v>6.853963339489022E-2</v>
      </c>
      <c r="V21" s="13">
        <v>2.6301428923322877E-3</v>
      </c>
      <c r="W21" s="13">
        <v>1.1436965396543699E-2</v>
      </c>
      <c r="X21" s="13">
        <v>2.5157167015903872E-3</v>
      </c>
      <c r="Y21" s="13">
        <v>3.1206339333057906E-3</v>
      </c>
      <c r="Z21" s="13">
        <v>1.204759908724739E-3</v>
      </c>
      <c r="AA21" s="13">
        <v>1.714221606377982E-3</v>
      </c>
      <c r="AB21" s="13">
        <v>1.6876337963626809E-3</v>
      </c>
      <c r="AC21" s="13">
        <v>8.6300268773772753E-4</v>
      </c>
      <c r="AD21" s="13">
        <v>3.4222875842179522E-3</v>
      </c>
      <c r="AE21" s="13">
        <v>2.5053937174469303E-3</v>
      </c>
      <c r="AF21" s="13">
        <v>4.1090901381929529E-3</v>
      </c>
      <c r="AG21" s="13">
        <v>1.6926810260653653E-3</v>
      </c>
      <c r="AH21" s="13">
        <v>1.6555813312014102E-3</v>
      </c>
      <c r="AI21" s="13">
        <v>1.452921753242738E-3</v>
      </c>
      <c r="AJ21" s="13">
        <v>1.0282828675391433E-2</v>
      </c>
      <c r="AK21" s="13">
        <v>1.3441254454151039E-3</v>
      </c>
      <c r="AL21" s="13">
        <v>4.5049291342752137E-3</v>
      </c>
      <c r="AM21" s="13">
        <v>3.6688004340470594E-3</v>
      </c>
      <c r="AN21" s="6">
        <f t="shared" si="0"/>
        <v>1.4569981700683006</v>
      </c>
      <c r="AO21" s="12">
        <f t="shared" si="1"/>
        <v>0.63581541307164613</v>
      </c>
      <c r="AP21" s="18" t="s">
        <v>42</v>
      </c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</row>
    <row r="22" spans="1:132" ht="20.100000000000001" customHeight="1">
      <c r="A22" s="16" t="s">
        <v>40</v>
      </c>
      <c r="B22" s="15" t="s">
        <v>41</v>
      </c>
      <c r="C22" s="14">
        <v>2.6109008795726409E-4</v>
      </c>
      <c r="D22" s="13">
        <v>3.4301299522423507E-4</v>
      </c>
      <c r="E22" s="13">
        <v>3.173371219528043E-4</v>
      </c>
      <c r="F22" s="13">
        <v>3.4024581005290906E-4</v>
      </c>
      <c r="G22" s="13">
        <v>3.473235380806166E-4</v>
      </c>
      <c r="H22" s="13">
        <v>3.6584810957716272E-4</v>
      </c>
      <c r="I22" s="13">
        <v>2.749424319735693E-4</v>
      </c>
      <c r="J22" s="13">
        <v>3.6176292841607694E-4</v>
      </c>
      <c r="K22" s="13">
        <v>3.1755190305793692E-4</v>
      </c>
      <c r="L22" s="13">
        <v>3.4437875002203786E-4</v>
      </c>
      <c r="M22" s="13">
        <v>4.0561257046673209E-4</v>
      </c>
      <c r="N22" s="13">
        <v>3.3806231167808029E-4</v>
      </c>
      <c r="O22" s="13">
        <v>5.2765554727448672E-4</v>
      </c>
      <c r="P22" s="13">
        <v>6.5105625304456654E-4</v>
      </c>
      <c r="Q22" s="13">
        <v>3.965604940598924E-4</v>
      </c>
      <c r="R22" s="13">
        <v>4.8096751126059907E-4</v>
      </c>
      <c r="S22" s="13">
        <v>4.686036061034213E-4</v>
      </c>
      <c r="T22" s="13">
        <v>1.0102758887882868</v>
      </c>
      <c r="U22" s="13">
        <v>2.9944137729906333E-3</v>
      </c>
      <c r="V22" s="13">
        <v>4.0678927911071171E-4</v>
      </c>
      <c r="W22" s="13">
        <v>2.377134785405586E-3</v>
      </c>
      <c r="X22" s="13">
        <v>4.8013839807651399E-4</v>
      </c>
      <c r="Y22" s="13">
        <v>5.5693361588200665E-4</v>
      </c>
      <c r="Z22" s="13">
        <v>2.4279240250272817E-4</v>
      </c>
      <c r="AA22" s="13">
        <v>7.5121824648069144E-4</v>
      </c>
      <c r="AB22" s="13">
        <v>5.4894561816646052E-4</v>
      </c>
      <c r="AC22" s="13">
        <v>2.7930491871349099E-4</v>
      </c>
      <c r="AD22" s="13">
        <v>5.2618023215487042E-4</v>
      </c>
      <c r="AE22" s="13">
        <v>9.8101275098829636E-4</v>
      </c>
      <c r="AF22" s="13">
        <v>1.9265149946122032E-3</v>
      </c>
      <c r="AG22" s="13">
        <v>4.4451348242887691E-4</v>
      </c>
      <c r="AH22" s="13">
        <v>3.0144669618223645E-4</v>
      </c>
      <c r="AI22" s="13">
        <v>4.0698011297347084E-4</v>
      </c>
      <c r="AJ22" s="13">
        <v>1.762881839222015E-3</v>
      </c>
      <c r="AK22" s="13">
        <v>4.5910798515403858E-4</v>
      </c>
      <c r="AL22" s="13">
        <v>4.6614314787641714E-4</v>
      </c>
      <c r="AM22" s="13">
        <v>6.8994627273229127E-4</v>
      </c>
      <c r="AN22" s="6">
        <f t="shared" si="0"/>
        <v>1.0334202993101429</v>
      </c>
      <c r="AO22" s="12">
        <f t="shared" si="1"/>
        <v>0.45097143426865188</v>
      </c>
      <c r="AP22" s="18" t="s">
        <v>40</v>
      </c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</row>
    <row r="23" spans="1:132" ht="20.100000000000001" customHeight="1">
      <c r="A23" s="16" t="s">
        <v>38</v>
      </c>
      <c r="B23" s="15" t="s">
        <v>39</v>
      </c>
      <c r="C23" s="14">
        <v>1.6210010790969016E-2</v>
      </c>
      <c r="D23" s="13">
        <v>1.5715252408254277E-2</v>
      </c>
      <c r="E23" s="13">
        <v>8.9551087319353125E-3</v>
      </c>
      <c r="F23" s="13">
        <v>5.696864690544463E-3</v>
      </c>
      <c r="G23" s="13">
        <v>6.0327510710929209E-3</v>
      </c>
      <c r="H23" s="13">
        <v>8.7495246887655514E-3</v>
      </c>
      <c r="I23" s="13">
        <v>1.2127975006649167E-2</v>
      </c>
      <c r="J23" s="13">
        <v>6.3478846736554229E-3</v>
      </c>
      <c r="K23" s="13">
        <v>7.4495679871245503E-3</v>
      </c>
      <c r="L23" s="13">
        <v>6.4773396463578322E-3</v>
      </c>
      <c r="M23" s="13">
        <v>7.5531176760542818E-3</v>
      </c>
      <c r="N23" s="13">
        <v>5.5409272965392725E-3</v>
      </c>
      <c r="O23" s="13">
        <v>5.1728004054854993E-3</v>
      </c>
      <c r="P23" s="13">
        <v>5.4900571501498175E-3</v>
      </c>
      <c r="Q23" s="13">
        <v>5.0513720765438296E-3</v>
      </c>
      <c r="R23" s="13">
        <v>5.9750340506473532E-3</v>
      </c>
      <c r="S23" s="13">
        <v>5.533042836653808E-3</v>
      </c>
      <c r="T23" s="13">
        <v>5.8904256447047656E-3</v>
      </c>
      <c r="U23" s="13">
        <v>1.4803913348219482</v>
      </c>
      <c r="V23" s="13">
        <v>9.1234426959691788E-3</v>
      </c>
      <c r="W23" s="13">
        <v>6.8803120163342347E-3</v>
      </c>
      <c r="X23" s="13">
        <v>1.2706602273774813E-2</v>
      </c>
      <c r="Y23" s="13">
        <v>7.2489585886275952E-3</v>
      </c>
      <c r="Z23" s="13">
        <v>5.5418761028457261E-3</v>
      </c>
      <c r="AA23" s="13">
        <v>5.3730870477312689E-3</v>
      </c>
      <c r="AB23" s="13">
        <v>5.3963900304853435E-3</v>
      </c>
      <c r="AC23" s="13">
        <v>1.7056804763136192E-3</v>
      </c>
      <c r="AD23" s="13">
        <v>4.0115843771487511E-2</v>
      </c>
      <c r="AE23" s="13">
        <v>6.719654306927776E-3</v>
      </c>
      <c r="AF23" s="13">
        <v>1.6718278018973961E-2</v>
      </c>
      <c r="AG23" s="13">
        <v>3.9157017925171298E-3</v>
      </c>
      <c r="AH23" s="13">
        <v>4.3768297765885734E-3</v>
      </c>
      <c r="AI23" s="13">
        <v>5.0399293803317907E-3</v>
      </c>
      <c r="AJ23" s="13">
        <v>2.6031365467300283E-2</v>
      </c>
      <c r="AK23" s="13">
        <v>5.3040893452717744E-3</v>
      </c>
      <c r="AL23" s="13">
        <v>8.0003242059799654E-3</v>
      </c>
      <c r="AM23" s="13">
        <v>9.9256788198626347E-3</v>
      </c>
      <c r="AN23" s="6">
        <f t="shared" si="0"/>
        <v>1.8004844357713983</v>
      </c>
      <c r="AO23" s="12">
        <f t="shared" si="1"/>
        <v>0.78570843723530337</v>
      </c>
      <c r="AP23" s="18" t="s">
        <v>38</v>
      </c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</row>
    <row r="24" spans="1:132" ht="20.100000000000001" customHeight="1">
      <c r="A24" s="16" t="s">
        <v>36</v>
      </c>
      <c r="B24" s="15" t="s">
        <v>37</v>
      </c>
      <c r="C24" s="14">
        <v>6.9609015304669076E-3</v>
      </c>
      <c r="D24" s="13">
        <v>5.6507257192861147E-3</v>
      </c>
      <c r="E24" s="13">
        <v>1.8690730020222073E-2</v>
      </c>
      <c r="F24" s="13">
        <v>4.2511091976506848E-2</v>
      </c>
      <c r="G24" s="13">
        <v>2.2935529711275566E-2</v>
      </c>
      <c r="H24" s="13">
        <v>1.3646591755783092E-2</v>
      </c>
      <c r="I24" s="13">
        <v>4.6721293458616853E-3</v>
      </c>
      <c r="J24" s="13">
        <v>2.5059993482324766E-2</v>
      </c>
      <c r="K24" s="13">
        <v>2.0677124592040613E-2</v>
      </c>
      <c r="L24" s="13">
        <v>1.8545565056613682E-2</v>
      </c>
      <c r="M24" s="13">
        <v>5.4849432237454449E-2</v>
      </c>
      <c r="N24" s="13">
        <v>1.5401401032870892E-2</v>
      </c>
      <c r="O24" s="13">
        <v>1.2856268931229067E-2</v>
      </c>
      <c r="P24" s="13">
        <v>1.3533686300587258E-2</v>
      </c>
      <c r="Q24" s="13">
        <v>1.957356264245811E-2</v>
      </c>
      <c r="R24" s="13">
        <v>2.3850909068617053E-2</v>
      </c>
      <c r="S24" s="13">
        <v>1.9737365370623143E-2</v>
      </c>
      <c r="T24" s="13">
        <v>2.4172547635333327E-2</v>
      </c>
      <c r="U24" s="13">
        <v>1.6254920769130606E-2</v>
      </c>
      <c r="V24" s="13">
        <v>1.0648711583506369</v>
      </c>
      <c r="W24" s="13">
        <v>1.2377926178532306E-2</v>
      </c>
      <c r="X24" s="13">
        <v>1.8799846874546264E-2</v>
      </c>
      <c r="Y24" s="13">
        <v>1.0426982771347263E-2</v>
      </c>
      <c r="Z24" s="13">
        <v>1.0304988865864045E-2</v>
      </c>
      <c r="AA24" s="13">
        <v>1.1987542984197042E-2</v>
      </c>
      <c r="AB24" s="13">
        <v>2.4595961622494146E-2</v>
      </c>
      <c r="AC24" s="13">
        <v>3.1305410942127701E-3</v>
      </c>
      <c r="AD24" s="13">
        <v>7.0787768940164149E-3</v>
      </c>
      <c r="AE24" s="13">
        <v>1.9198000329950053E-2</v>
      </c>
      <c r="AF24" s="13">
        <v>1.564338780986773E-2</v>
      </c>
      <c r="AG24" s="13">
        <v>3.1258463159119038E-2</v>
      </c>
      <c r="AH24" s="13">
        <v>1.0474843593398104E-2</v>
      </c>
      <c r="AI24" s="13">
        <v>5.5021207844308438E-2</v>
      </c>
      <c r="AJ24" s="13">
        <v>1.1513319841745581E-2</v>
      </c>
      <c r="AK24" s="13">
        <v>1.3974840674684063E-2</v>
      </c>
      <c r="AL24" s="13">
        <v>0.17126273732793584</v>
      </c>
      <c r="AM24" s="13">
        <v>1.0607483181759079E-2</v>
      </c>
      <c r="AN24" s="6">
        <f t="shared" si="0"/>
        <v>1.8821084865773006</v>
      </c>
      <c r="AO24" s="12">
        <f t="shared" si="1"/>
        <v>0.82132813164940344</v>
      </c>
      <c r="AP24" s="18" t="s">
        <v>36</v>
      </c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</row>
    <row r="25" spans="1:132" ht="20.100000000000001" customHeight="1">
      <c r="A25" s="16" t="s">
        <v>34</v>
      </c>
      <c r="B25" s="15" t="s">
        <v>35</v>
      </c>
      <c r="C25" s="14">
        <v>8.1842245927477904E-3</v>
      </c>
      <c r="D25" s="13">
        <v>2.0664665002137407E-2</v>
      </c>
      <c r="E25" s="13">
        <v>7.5148049777282074E-3</v>
      </c>
      <c r="F25" s="13">
        <v>1.2431102250481994E-2</v>
      </c>
      <c r="G25" s="13">
        <v>1.3150983255610895E-2</v>
      </c>
      <c r="H25" s="13">
        <v>1.7489132653776197E-2</v>
      </c>
      <c r="I25" s="13">
        <v>1.5759880872644617E-2</v>
      </c>
      <c r="J25" s="13">
        <v>1.4787331332088463E-2</v>
      </c>
      <c r="K25" s="13">
        <v>1.3010053125437454E-2</v>
      </c>
      <c r="L25" s="13">
        <v>1.6806214499390106E-2</v>
      </c>
      <c r="M25" s="13">
        <v>1.8438149809368979E-2</v>
      </c>
      <c r="N25" s="13">
        <v>1.471802125707722E-2</v>
      </c>
      <c r="O25" s="13">
        <v>1.1275148093934777E-2</v>
      </c>
      <c r="P25" s="13">
        <v>1.0245669207811009E-2</v>
      </c>
      <c r="Q25" s="13">
        <v>1.0820427648954288E-2</v>
      </c>
      <c r="R25" s="13">
        <v>1.6663001621979593E-2</v>
      </c>
      <c r="S25" s="13">
        <v>1.1793651966134178E-2</v>
      </c>
      <c r="T25" s="13">
        <v>1.2761616371438371E-2</v>
      </c>
      <c r="U25" s="13">
        <v>1.1084845089071309E-2</v>
      </c>
      <c r="V25" s="13">
        <v>1.0209394978414471E-2</v>
      </c>
      <c r="W25" s="13">
        <v>1.0077814599131361</v>
      </c>
      <c r="X25" s="13">
        <v>4.5196917937771725E-2</v>
      </c>
      <c r="Y25" s="13">
        <v>5.1057142154952655E-2</v>
      </c>
      <c r="Z25" s="13">
        <v>1.0080253640803952E-2</v>
      </c>
      <c r="AA25" s="13">
        <v>9.5960991227639018E-3</v>
      </c>
      <c r="AB25" s="13">
        <v>7.6753692162919909E-3</v>
      </c>
      <c r="AC25" s="13">
        <v>3.0806069666582277E-2</v>
      </c>
      <c r="AD25" s="13">
        <v>1.8406532480682736E-2</v>
      </c>
      <c r="AE25" s="13">
        <v>8.626128624027939E-3</v>
      </c>
      <c r="AF25" s="13">
        <v>1.8386345400232661E-2</v>
      </c>
      <c r="AG25" s="13">
        <v>1.2064539900436799E-2</v>
      </c>
      <c r="AH25" s="13">
        <v>9.3483505709792605E-3</v>
      </c>
      <c r="AI25" s="13">
        <v>6.2302241937746425E-3</v>
      </c>
      <c r="AJ25" s="13">
        <v>4.9037860866785578E-3</v>
      </c>
      <c r="AK25" s="13">
        <v>9.0559433089835457E-3</v>
      </c>
      <c r="AL25" s="13">
        <v>1.231864114360505E-2</v>
      </c>
      <c r="AM25" s="13">
        <v>1.0076838779654717E-2</v>
      </c>
      <c r="AN25" s="6">
        <f t="shared" si="0"/>
        <v>1.5394189607475861</v>
      </c>
      <c r="AO25" s="12">
        <f t="shared" si="1"/>
        <v>0.6717827946017032</v>
      </c>
      <c r="AP25" s="18" t="s">
        <v>34</v>
      </c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</row>
    <row r="26" spans="1:132" ht="20.100000000000001" customHeight="1">
      <c r="A26" s="16" t="s">
        <v>32</v>
      </c>
      <c r="B26" s="15" t="s">
        <v>33</v>
      </c>
      <c r="C26" s="14">
        <v>2.5328794940773589E-2</v>
      </c>
      <c r="D26" s="13">
        <v>3.5052845712250182E-2</v>
      </c>
      <c r="E26" s="13">
        <v>3.5057608955285868E-2</v>
      </c>
      <c r="F26" s="13">
        <v>5.6043137051299464E-2</v>
      </c>
      <c r="G26" s="13">
        <v>3.5641400981705984E-2</v>
      </c>
      <c r="H26" s="13">
        <v>9.3634772208182698E-2</v>
      </c>
      <c r="I26" s="13">
        <v>3.3057309024544151E-2</v>
      </c>
      <c r="J26" s="13">
        <v>6.4934268072447163E-2</v>
      </c>
      <c r="K26" s="13">
        <v>5.9959301155498863E-2</v>
      </c>
      <c r="L26" s="13">
        <v>7.1141772106701112E-2</v>
      </c>
      <c r="M26" s="13">
        <v>7.7693385602545184E-2</v>
      </c>
      <c r="N26" s="13">
        <v>5.5754696525537883E-2</v>
      </c>
      <c r="O26" s="13">
        <v>4.0871269221935874E-2</v>
      </c>
      <c r="P26" s="13">
        <v>3.5459180480279427E-2</v>
      </c>
      <c r="Q26" s="13">
        <v>3.8041608834914628E-2</v>
      </c>
      <c r="R26" s="13">
        <v>6.5359732272460183E-2</v>
      </c>
      <c r="S26" s="13">
        <v>4.3050288244713658E-2</v>
      </c>
      <c r="T26" s="13">
        <v>4.2492489976292701E-2</v>
      </c>
      <c r="U26" s="13">
        <v>5.4615885252792741E-2</v>
      </c>
      <c r="V26" s="13">
        <v>3.8716462869048458E-2</v>
      </c>
      <c r="W26" s="13">
        <v>2.7816294352769666E-2</v>
      </c>
      <c r="X26" s="13">
        <v>1.1315813712881715</v>
      </c>
      <c r="Y26" s="13">
        <v>6.4545999206881227E-2</v>
      </c>
      <c r="Z26" s="13">
        <v>6.7107131250931457E-2</v>
      </c>
      <c r="AA26" s="13">
        <v>3.5392741177699617E-2</v>
      </c>
      <c r="AB26" s="13">
        <v>1.2248995407379103E-2</v>
      </c>
      <c r="AC26" s="13">
        <v>8.7534907041747836E-3</v>
      </c>
      <c r="AD26" s="13">
        <v>2.7790925212213293E-2</v>
      </c>
      <c r="AE26" s="13">
        <v>1.5735240818779739E-2</v>
      </c>
      <c r="AF26" s="13">
        <v>2.0605887710194767E-2</v>
      </c>
      <c r="AG26" s="13">
        <v>2.1629076603730295E-2</v>
      </c>
      <c r="AH26" s="13">
        <v>3.2639608796563413E-2</v>
      </c>
      <c r="AI26" s="13">
        <v>1.4605292217917993E-2</v>
      </c>
      <c r="AJ26" s="13">
        <v>1.7298113514379012E-2</v>
      </c>
      <c r="AK26" s="13">
        <v>4.5221500030902619E-2</v>
      </c>
      <c r="AL26" s="13">
        <v>3.9447149811999094E-2</v>
      </c>
      <c r="AM26" s="13">
        <v>2.710949421697683E-2</v>
      </c>
      <c r="AN26" s="6">
        <f t="shared" si="0"/>
        <v>2.611434521810875</v>
      </c>
      <c r="AO26" s="12">
        <f t="shared" si="1"/>
        <v>1.1395967087020453</v>
      </c>
      <c r="AP26" s="18" t="s">
        <v>32</v>
      </c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</row>
    <row r="27" spans="1:132" ht="20.100000000000001" customHeight="1">
      <c r="A27" s="16" t="s">
        <v>30</v>
      </c>
      <c r="B27" s="15" t="s">
        <v>31</v>
      </c>
      <c r="C27" s="14">
        <v>2.4800532221486635E-3</v>
      </c>
      <c r="D27" s="13">
        <v>2.5223039506209865E-3</v>
      </c>
      <c r="E27" s="13">
        <v>4.4481371422998971E-3</v>
      </c>
      <c r="F27" s="13">
        <v>3.863471566174463E-3</v>
      </c>
      <c r="G27" s="13">
        <v>3.5731518208511784E-3</v>
      </c>
      <c r="H27" s="13">
        <v>5.4021705552973103E-3</v>
      </c>
      <c r="I27" s="13">
        <v>2.2556779650907211E-3</v>
      </c>
      <c r="J27" s="13">
        <v>4.2506459736832702E-3</v>
      </c>
      <c r="K27" s="13">
        <v>3.6099408394280976E-3</v>
      </c>
      <c r="L27" s="13">
        <v>3.7276412893442173E-3</v>
      </c>
      <c r="M27" s="13">
        <v>3.5031251877794536E-3</v>
      </c>
      <c r="N27" s="13">
        <v>2.8738835582595621E-3</v>
      </c>
      <c r="O27" s="13">
        <v>2.6806523799569703E-3</v>
      </c>
      <c r="P27" s="13">
        <v>2.8148980805926893E-3</v>
      </c>
      <c r="Q27" s="13">
        <v>2.9281306447949632E-3</v>
      </c>
      <c r="R27" s="13">
        <v>4.1696313868012265E-3</v>
      </c>
      <c r="S27" s="13">
        <v>3.2219301022950409E-3</v>
      </c>
      <c r="T27" s="13">
        <v>3.385838721511201E-3</v>
      </c>
      <c r="U27" s="13">
        <v>3.279839895700781E-3</v>
      </c>
      <c r="V27" s="13">
        <v>3.41008122510306E-3</v>
      </c>
      <c r="W27" s="13">
        <v>2.5574574839844762E-3</v>
      </c>
      <c r="X27" s="13">
        <v>3.2581356542424841E-3</v>
      </c>
      <c r="Y27" s="13">
        <v>1.0763986335333937</v>
      </c>
      <c r="Z27" s="13">
        <v>1.2988488140297216E-2</v>
      </c>
      <c r="AA27" s="13">
        <v>3.9758256021074651E-3</v>
      </c>
      <c r="AB27" s="13">
        <v>2.491568007841137E-3</v>
      </c>
      <c r="AC27" s="13">
        <v>8.9244605630111836E-4</v>
      </c>
      <c r="AD27" s="13">
        <v>5.5799118264518079E-3</v>
      </c>
      <c r="AE27" s="13">
        <v>2.9076454382193392E-3</v>
      </c>
      <c r="AF27" s="13">
        <v>4.7535097547486867E-3</v>
      </c>
      <c r="AG27" s="13">
        <v>7.8413194848995973E-3</v>
      </c>
      <c r="AH27" s="13">
        <v>6.6255718018755636E-3</v>
      </c>
      <c r="AI27" s="13">
        <v>3.6209365418611071E-3</v>
      </c>
      <c r="AJ27" s="13">
        <v>1.6536079678085463E-3</v>
      </c>
      <c r="AK27" s="13">
        <v>1.1184876086153263E-2</v>
      </c>
      <c r="AL27" s="13">
        <v>3.8103283502433998E-3</v>
      </c>
      <c r="AM27" s="13">
        <v>5.8080465731148272E-3</v>
      </c>
      <c r="AN27" s="6">
        <f t="shared" si="0"/>
        <v>1.2247495138112774</v>
      </c>
      <c r="AO27" s="12">
        <f t="shared" si="1"/>
        <v>0.53446506250362058</v>
      </c>
      <c r="AP27" s="18" t="s">
        <v>30</v>
      </c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</row>
    <row r="28" spans="1:132" ht="20.100000000000001" customHeight="1">
      <c r="A28" s="16" t="s">
        <v>28</v>
      </c>
      <c r="B28" s="15" t="s">
        <v>29</v>
      </c>
      <c r="C28" s="14">
        <v>1.776484612218707E-3</v>
      </c>
      <c r="D28" s="13">
        <v>2.8235586294523612E-3</v>
      </c>
      <c r="E28" s="13">
        <v>2.0296304598502093E-3</v>
      </c>
      <c r="F28" s="13">
        <v>1.9320840693070216E-3</v>
      </c>
      <c r="G28" s="13">
        <v>2.1896809558915953E-3</v>
      </c>
      <c r="H28" s="13">
        <v>5.271978974421037E-3</v>
      </c>
      <c r="I28" s="13">
        <v>2.2302397943455431E-3</v>
      </c>
      <c r="J28" s="13">
        <v>2.4675513878730962E-3</v>
      </c>
      <c r="K28" s="13">
        <v>3.9770309032289746E-3</v>
      </c>
      <c r="L28" s="13">
        <v>1.8812090999100184E-3</v>
      </c>
      <c r="M28" s="13">
        <v>3.725605071084691E-3</v>
      </c>
      <c r="N28" s="13">
        <v>1.6796496568870411E-3</v>
      </c>
      <c r="O28" s="13">
        <v>1.6916217648272412E-3</v>
      </c>
      <c r="P28" s="13">
        <v>1.4556592394282949E-3</v>
      </c>
      <c r="Q28" s="13">
        <v>1.8169918214658068E-3</v>
      </c>
      <c r="R28" s="13">
        <v>2.5973700639203602E-3</v>
      </c>
      <c r="S28" s="13">
        <v>1.9562040500702821E-3</v>
      </c>
      <c r="T28" s="13">
        <v>2.1469415752804512E-3</v>
      </c>
      <c r="U28" s="13">
        <v>2.8648849384858809E-3</v>
      </c>
      <c r="V28" s="13">
        <v>2.2900742229594383E-3</v>
      </c>
      <c r="W28" s="13">
        <v>2.638497247079871E-3</v>
      </c>
      <c r="X28" s="13">
        <v>9.6803875430574778E-3</v>
      </c>
      <c r="Y28" s="13">
        <v>2.8978384160966235E-3</v>
      </c>
      <c r="Z28" s="13">
        <v>1.0013233832522759</v>
      </c>
      <c r="AA28" s="13">
        <v>2.4120816784487819E-3</v>
      </c>
      <c r="AB28" s="13">
        <v>3.1555902183793188E-3</v>
      </c>
      <c r="AC28" s="13">
        <v>5.2627389514150276E-4</v>
      </c>
      <c r="AD28" s="13">
        <v>6.295035771693637E-3</v>
      </c>
      <c r="AE28" s="13">
        <v>3.0585065357928761E-3</v>
      </c>
      <c r="AF28" s="13">
        <v>2.516289179644713E-2</v>
      </c>
      <c r="AG28" s="13">
        <v>3.661392615069827E-3</v>
      </c>
      <c r="AH28" s="13">
        <v>4.3578160176162986E-3</v>
      </c>
      <c r="AI28" s="13">
        <v>1.1447551996558978E-3</v>
      </c>
      <c r="AJ28" s="13">
        <v>9.9145799909999919E-4</v>
      </c>
      <c r="AK28" s="13">
        <v>1.3040974393721188E-2</v>
      </c>
      <c r="AL28" s="13">
        <v>2.5301491063283678E-3</v>
      </c>
      <c r="AM28" s="13">
        <v>1.0680626545058369E-2</v>
      </c>
      <c r="AN28" s="6">
        <f t="shared" si="0"/>
        <v>1.1423621095218708</v>
      </c>
      <c r="AO28" s="12">
        <f t="shared" si="1"/>
        <v>0.49851225036816388</v>
      </c>
      <c r="AP28" s="18" t="s">
        <v>28</v>
      </c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</row>
    <row r="29" spans="1:132" ht="20.100000000000001" customHeight="1">
      <c r="A29" s="16" t="s">
        <v>26</v>
      </c>
      <c r="B29" s="15" t="s">
        <v>27</v>
      </c>
      <c r="C29" s="14">
        <v>8.5828889558072399E-2</v>
      </c>
      <c r="D29" s="13">
        <v>5.8000459310199433E-2</v>
      </c>
      <c r="E29" s="13">
        <v>0.12494848293868593</v>
      </c>
      <c r="F29" s="13">
        <v>0.18306416550416407</v>
      </c>
      <c r="G29" s="13">
        <v>0.20739589291266369</v>
      </c>
      <c r="H29" s="13">
        <v>0.10345669160641681</v>
      </c>
      <c r="I29" s="13">
        <v>5.0049095926291289E-2</v>
      </c>
      <c r="J29" s="13">
        <v>0.14977820828118638</v>
      </c>
      <c r="K29" s="13">
        <v>9.0601258422723249E-2</v>
      </c>
      <c r="L29" s="13">
        <v>0.2223771956359642</v>
      </c>
      <c r="M29" s="13">
        <v>0.1712761315101419</v>
      </c>
      <c r="N29" s="13">
        <v>0.16473708200038648</v>
      </c>
      <c r="O29" s="13">
        <v>0.14564506047071255</v>
      </c>
      <c r="P29" s="13">
        <v>0.12108926089964037</v>
      </c>
      <c r="Q29" s="13">
        <v>0.11756938084551918</v>
      </c>
      <c r="R29" s="13">
        <v>0.12819747695471206</v>
      </c>
      <c r="S29" s="13">
        <v>0.129478554913765</v>
      </c>
      <c r="T29" s="13">
        <v>0.13145144929551064</v>
      </c>
      <c r="U29" s="13">
        <v>0.16986495594445539</v>
      </c>
      <c r="V29" s="13">
        <v>0.13463826706223639</v>
      </c>
      <c r="W29" s="13">
        <v>0.12717833698498604</v>
      </c>
      <c r="X29" s="13">
        <v>6.2552154089733983E-2</v>
      </c>
      <c r="Y29" s="13">
        <v>5.4037980039086907E-2</v>
      </c>
      <c r="Z29" s="13">
        <v>3.7406624332370013E-2</v>
      </c>
      <c r="AA29" s="13">
        <v>1.0360924959952569</v>
      </c>
      <c r="AB29" s="13">
        <v>2.3332208226943596E-2</v>
      </c>
      <c r="AC29" s="13">
        <v>9.8373076651551775E-3</v>
      </c>
      <c r="AD29" s="13">
        <v>4.6041137701098162E-2</v>
      </c>
      <c r="AE29" s="13">
        <v>3.1869384857888997E-2</v>
      </c>
      <c r="AF29" s="13">
        <v>3.1399118999809732E-2</v>
      </c>
      <c r="AG29" s="13">
        <v>4.0141157946617469E-2</v>
      </c>
      <c r="AH29" s="13">
        <v>8.5259237760085496E-2</v>
      </c>
      <c r="AI29" s="13">
        <v>6.6023935930626207E-2</v>
      </c>
      <c r="AJ29" s="13">
        <v>3.9442264766470773E-2</v>
      </c>
      <c r="AK29" s="13">
        <v>0.11146760685664617</v>
      </c>
      <c r="AL29" s="13">
        <v>0.37486403957970305</v>
      </c>
      <c r="AM29" s="13">
        <v>4.3674999869676524E-2</v>
      </c>
      <c r="AN29" s="6">
        <f t="shared" si="0"/>
        <v>4.9100679515956012</v>
      </c>
      <c r="AO29" s="12">
        <f t="shared" si="1"/>
        <v>2.1426910115523765</v>
      </c>
      <c r="AP29" s="18" t="s">
        <v>26</v>
      </c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</row>
    <row r="30" spans="1:132" ht="20.100000000000001" customHeight="1">
      <c r="A30" s="16" t="s">
        <v>24</v>
      </c>
      <c r="B30" s="15" t="s">
        <v>25</v>
      </c>
      <c r="C30" s="14">
        <v>2.3327934981005924E-2</v>
      </c>
      <c r="D30" s="13">
        <v>7.6641727764735101E-2</v>
      </c>
      <c r="E30" s="13">
        <v>2.3778057628004886E-2</v>
      </c>
      <c r="F30" s="13">
        <v>4.6585240911138304E-2</v>
      </c>
      <c r="G30" s="13">
        <v>3.0871226180289195E-2</v>
      </c>
      <c r="H30" s="13">
        <v>4.3701774035739063E-2</v>
      </c>
      <c r="I30" s="13">
        <v>5.8746570387250556E-2</v>
      </c>
      <c r="J30" s="13">
        <v>2.5373416329699403E-2</v>
      </c>
      <c r="K30" s="13">
        <v>3.0096341175176372E-2</v>
      </c>
      <c r="L30" s="13">
        <v>3.1128570348894862E-2</v>
      </c>
      <c r="M30" s="13">
        <v>4.8739860361008698E-2</v>
      </c>
      <c r="N30" s="13">
        <v>3.0673769925334302E-2</v>
      </c>
      <c r="O30" s="13">
        <v>2.6332210566961129E-2</v>
      </c>
      <c r="P30" s="13">
        <v>2.2739435957220031E-2</v>
      </c>
      <c r="Q30" s="13">
        <v>2.7951380803011183E-2</v>
      </c>
      <c r="R30" s="13">
        <v>2.6855674904160756E-2</v>
      </c>
      <c r="S30" s="13">
        <v>2.3360517181289207E-2</v>
      </c>
      <c r="T30" s="13">
        <v>2.5517851431972806E-2</v>
      </c>
      <c r="U30" s="13">
        <v>2.9478537094389766E-2</v>
      </c>
      <c r="V30" s="13">
        <v>3.1877383268555916E-2</v>
      </c>
      <c r="W30" s="13">
        <v>3.0218147738228635E-2</v>
      </c>
      <c r="X30" s="13">
        <v>6.5883366328443466E-2</v>
      </c>
      <c r="Y30" s="13">
        <v>1.8318082107046427E-2</v>
      </c>
      <c r="Z30" s="13">
        <v>1.8761501909022864E-2</v>
      </c>
      <c r="AA30" s="13">
        <v>2.8835872294513499E-2</v>
      </c>
      <c r="AB30" s="13">
        <v>1.0700664835794278</v>
      </c>
      <c r="AC30" s="13">
        <v>8.5949169152075192E-2</v>
      </c>
      <c r="AD30" s="13">
        <v>4.5324610796039E-2</v>
      </c>
      <c r="AE30" s="13">
        <v>1.6161665386690928E-2</v>
      </c>
      <c r="AF30" s="13">
        <v>5.096388995674455E-2</v>
      </c>
      <c r="AG30" s="13">
        <v>1.173220723098004E-2</v>
      </c>
      <c r="AH30" s="13">
        <v>2.0633561874714219E-2</v>
      </c>
      <c r="AI30" s="13">
        <v>8.1557599377017259E-2</v>
      </c>
      <c r="AJ30" s="13">
        <v>1.705977249578982E-2</v>
      </c>
      <c r="AK30" s="13">
        <v>2.010622370788577E-2</v>
      </c>
      <c r="AL30" s="13">
        <v>3.123374159722038E-2</v>
      </c>
      <c r="AM30" s="13">
        <v>3.100071221707236E-2</v>
      </c>
      <c r="AN30" s="6">
        <f t="shared" si="0"/>
        <v>2.3275840889847506</v>
      </c>
      <c r="AO30" s="12">
        <f t="shared" si="1"/>
        <v>1.0157280011734369</v>
      </c>
      <c r="AP30" s="18" t="s">
        <v>24</v>
      </c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</row>
    <row r="31" spans="1:132" ht="20.100000000000001" customHeight="1">
      <c r="A31" s="16" t="s">
        <v>22</v>
      </c>
      <c r="B31" s="15" t="s">
        <v>23</v>
      </c>
      <c r="C31" s="14">
        <v>3.2249528317273395E-2</v>
      </c>
      <c r="D31" s="13">
        <v>3.2516916423009794E-2</v>
      </c>
      <c r="E31" s="13">
        <v>2.1740931586105457E-2</v>
      </c>
      <c r="F31" s="13">
        <v>2.1149941254914501E-2</v>
      </c>
      <c r="G31" s="13">
        <v>1.9959709943082427E-2</v>
      </c>
      <c r="H31" s="13">
        <v>2.2698062971776047E-2</v>
      </c>
      <c r="I31" s="13">
        <v>2.4835799102230594E-2</v>
      </c>
      <c r="J31" s="13">
        <v>2.0443020425612916E-2</v>
      </c>
      <c r="K31" s="13">
        <v>1.8201761053051185E-2</v>
      </c>
      <c r="L31" s="13">
        <v>2.0529257007414693E-2</v>
      </c>
      <c r="M31" s="13">
        <v>2.3136147180938128E-2</v>
      </c>
      <c r="N31" s="13">
        <v>1.871419429144618E-2</v>
      </c>
      <c r="O31" s="13">
        <v>1.7117134979354066E-2</v>
      </c>
      <c r="P31" s="13">
        <v>1.6597242214456312E-2</v>
      </c>
      <c r="Q31" s="13">
        <v>1.5891112035855966E-2</v>
      </c>
      <c r="R31" s="13">
        <v>1.7338604026500806E-2</v>
      </c>
      <c r="S31" s="13">
        <v>1.7533238424674052E-2</v>
      </c>
      <c r="T31" s="13">
        <v>1.8600779873531269E-2</v>
      </c>
      <c r="U31" s="13">
        <v>1.7583480696229767E-2</v>
      </c>
      <c r="V31" s="13">
        <v>1.9765931578911759E-2</v>
      </c>
      <c r="W31" s="13">
        <v>1.9759929548975673E-2</v>
      </c>
      <c r="X31" s="13">
        <v>3.1872031615336346E-2</v>
      </c>
      <c r="Y31" s="13">
        <v>1.3609758280898407E-2</v>
      </c>
      <c r="Z31" s="13">
        <v>1.2046602912410559E-2</v>
      </c>
      <c r="AA31" s="13">
        <v>4.2136953971672303E-2</v>
      </c>
      <c r="AB31" s="13">
        <v>2.9780927995363169E-2</v>
      </c>
      <c r="AC31" s="13">
        <v>1.0276783648619729</v>
      </c>
      <c r="AD31" s="13">
        <v>4.4936180441542677E-2</v>
      </c>
      <c r="AE31" s="13">
        <v>4.7710950940861557E-2</v>
      </c>
      <c r="AF31" s="13">
        <v>9.1221298749347944E-3</v>
      </c>
      <c r="AG31" s="13">
        <v>2.1228521324033127E-2</v>
      </c>
      <c r="AH31" s="13">
        <v>3.1027312090560536E-2</v>
      </c>
      <c r="AI31" s="13">
        <v>3.0691354316420429E-2</v>
      </c>
      <c r="AJ31" s="13">
        <v>1.4549554778710694E-2</v>
      </c>
      <c r="AK31" s="13">
        <v>2.8905009695211991E-2</v>
      </c>
      <c r="AL31" s="13">
        <v>2.6295523734028235E-2</v>
      </c>
      <c r="AM31" s="13">
        <v>5.2468807752351784E-2</v>
      </c>
      <c r="AN31" s="6">
        <f t="shared" si="0"/>
        <v>1.9004227075216547</v>
      </c>
      <c r="AO31" s="12">
        <f t="shared" si="1"/>
        <v>0.82932022401714744</v>
      </c>
      <c r="AP31" s="18" t="s">
        <v>22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</row>
    <row r="32" spans="1:132" ht="20.100000000000001" customHeight="1">
      <c r="A32" s="16" t="s">
        <v>20</v>
      </c>
      <c r="B32" s="15" t="s">
        <v>21</v>
      </c>
      <c r="C32" s="14">
        <v>9.6932246221117291E-2</v>
      </c>
      <c r="D32" s="13">
        <v>0.43769085975386529</v>
      </c>
      <c r="E32" s="13">
        <v>0.10689856279309191</v>
      </c>
      <c r="F32" s="13">
        <v>0.10272336203962074</v>
      </c>
      <c r="G32" s="13">
        <v>0.12327260898107073</v>
      </c>
      <c r="H32" s="13">
        <v>0.19349801647790929</v>
      </c>
      <c r="I32" s="13">
        <v>0.33572967725083919</v>
      </c>
      <c r="J32" s="13">
        <v>0.11263782383644189</v>
      </c>
      <c r="K32" s="13">
        <v>0.15580460769524318</v>
      </c>
      <c r="L32" s="13">
        <v>0.14236511365649282</v>
      </c>
      <c r="M32" s="13">
        <v>0.14759481479806447</v>
      </c>
      <c r="N32" s="13">
        <v>0.11143068445608816</v>
      </c>
      <c r="O32" s="13">
        <v>9.5111163359918621E-2</v>
      </c>
      <c r="P32" s="13">
        <v>7.9973795745695894E-2</v>
      </c>
      <c r="Q32" s="13">
        <v>8.6092316505863201E-2</v>
      </c>
      <c r="R32" s="13">
        <v>9.6114832665803271E-2</v>
      </c>
      <c r="S32" s="13">
        <v>8.8725042802571819E-2</v>
      </c>
      <c r="T32" s="13">
        <v>9.1739869818926192E-2</v>
      </c>
      <c r="U32" s="13">
        <v>9.9478132574748024E-2</v>
      </c>
      <c r="V32" s="13">
        <v>0.20943806313206148</v>
      </c>
      <c r="W32" s="13">
        <v>0.10686601290162993</v>
      </c>
      <c r="X32" s="13">
        <v>0.30236671195830378</v>
      </c>
      <c r="Y32" s="13">
        <v>7.1409752239690066E-2</v>
      </c>
      <c r="Z32" s="13">
        <v>0.11170478189924618</v>
      </c>
      <c r="AA32" s="13">
        <v>8.8119890236347906E-2</v>
      </c>
      <c r="AB32" s="13">
        <v>6.1914894119785971E-2</v>
      </c>
      <c r="AC32" s="13">
        <v>1.5660089020358006E-2</v>
      </c>
      <c r="AD32" s="13">
        <v>1.2077626871025002</v>
      </c>
      <c r="AE32" s="13">
        <v>5.1284535544325514E-2</v>
      </c>
      <c r="AF32" s="13">
        <v>6.468974659381739E-2</v>
      </c>
      <c r="AG32" s="13">
        <v>5.1996824578559774E-2</v>
      </c>
      <c r="AH32" s="13">
        <v>6.8238285008026769E-2</v>
      </c>
      <c r="AI32" s="13">
        <v>7.2690779340335201E-2</v>
      </c>
      <c r="AJ32" s="13">
        <v>3.9914143962777156E-2</v>
      </c>
      <c r="AK32" s="13">
        <v>8.2485735685864855E-2</v>
      </c>
      <c r="AL32" s="13">
        <v>0.17828937358292382</v>
      </c>
      <c r="AM32" s="13">
        <v>0.14197775264727433</v>
      </c>
      <c r="AN32" s="6">
        <f t="shared" si="0"/>
        <v>5.6306235909872013</v>
      </c>
      <c r="AO32" s="12">
        <f t="shared" si="1"/>
        <v>2.4571322997520713</v>
      </c>
      <c r="AP32" s="18" t="s">
        <v>20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</row>
    <row r="33" spans="1:162" ht="20.100000000000001" customHeight="1">
      <c r="A33" s="16" t="s">
        <v>18</v>
      </c>
      <c r="B33" s="15" t="s">
        <v>19</v>
      </c>
      <c r="C33" s="14">
        <v>2.119447805483551E-2</v>
      </c>
      <c r="D33" s="13">
        <v>2.0939087365072311E-2</v>
      </c>
      <c r="E33" s="13">
        <v>2.5678955969947504E-2</v>
      </c>
      <c r="F33" s="13">
        <v>3.4631021074565893E-2</v>
      </c>
      <c r="G33" s="13">
        <v>3.5011744398408852E-2</v>
      </c>
      <c r="H33" s="13">
        <v>3.1818846233935251E-2</v>
      </c>
      <c r="I33" s="13">
        <v>1.7430044467908325E-2</v>
      </c>
      <c r="J33" s="13">
        <v>3.2065892098920711E-2</v>
      </c>
      <c r="K33" s="13">
        <v>2.7066575895274548E-2</v>
      </c>
      <c r="L33" s="13">
        <v>3.3541223072449944E-2</v>
      </c>
      <c r="M33" s="13">
        <v>3.9036322084239627E-2</v>
      </c>
      <c r="N33" s="13">
        <v>3.0547993776063043E-2</v>
      </c>
      <c r="O33" s="13">
        <v>3.275858606098709E-2</v>
      </c>
      <c r="P33" s="13">
        <v>3.8151939573551237E-2</v>
      </c>
      <c r="Q33" s="13">
        <v>3.5537792908113493E-2</v>
      </c>
      <c r="R33" s="13">
        <v>4.0945297013998724E-2</v>
      </c>
      <c r="S33" s="13">
        <v>4.8482094280355582E-2</v>
      </c>
      <c r="T33" s="13">
        <v>5.2176801890417193E-2</v>
      </c>
      <c r="U33" s="13">
        <v>3.320527040841377E-2</v>
      </c>
      <c r="V33" s="13">
        <v>3.0162309060674634E-2</v>
      </c>
      <c r="W33" s="13">
        <v>3.186867200816397E-2</v>
      </c>
      <c r="X33" s="13">
        <v>3.5724064132940721E-2</v>
      </c>
      <c r="Y33" s="13">
        <v>7.4262915816788427E-2</v>
      </c>
      <c r="Z33" s="13">
        <v>2.3454836785688094E-2</v>
      </c>
      <c r="AA33" s="13">
        <v>5.9931734720822798E-2</v>
      </c>
      <c r="AB33" s="13">
        <v>8.4161821970591383E-2</v>
      </c>
      <c r="AC33" s="13">
        <v>1.4852778871812656E-2</v>
      </c>
      <c r="AD33" s="13">
        <v>2.9686982727051375E-2</v>
      </c>
      <c r="AE33" s="13">
        <v>1.163951986670146</v>
      </c>
      <c r="AF33" s="13">
        <v>4.3621452329856834E-2</v>
      </c>
      <c r="AG33" s="13">
        <v>4.8812021644462661E-2</v>
      </c>
      <c r="AH33" s="13">
        <v>3.1711381981564472E-2</v>
      </c>
      <c r="AI33" s="13">
        <v>8.5063943776462328E-2</v>
      </c>
      <c r="AJ33" s="13">
        <v>5.3391437006876367E-2</v>
      </c>
      <c r="AK33" s="13">
        <v>3.9235137597646665E-2</v>
      </c>
      <c r="AL33" s="13">
        <v>3.9903929430958322E-2</v>
      </c>
      <c r="AM33" s="13">
        <v>7.1043765507736736E-2</v>
      </c>
      <c r="AN33" s="6">
        <f t="shared" si="0"/>
        <v>2.5910611386677034</v>
      </c>
      <c r="AO33" s="12">
        <f t="shared" si="1"/>
        <v>1.130706024221477</v>
      </c>
      <c r="AP33" s="18" t="s">
        <v>18</v>
      </c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</row>
    <row r="34" spans="1:162" ht="20.100000000000001" customHeight="1">
      <c r="A34" s="16" t="s">
        <v>16</v>
      </c>
      <c r="B34" s="15" t="s">
        <v>17</v>
      </c>
      <c r="C34" s="14">
        <v>4.7903153480310821E-3</v>
      </c>
      <c r="D34" s="13">
        <v>3.0175036195217615E-3</v>
      </c>
      <c r="E34" s="13">
        <v>2.8736000359583054E-3</v>
      </c>
      <c r="F34" s="13">
        <v>2.0906095649508988E-3</v>
      </c>
      <c r="G34" s="13">
        <v>2.1418065894908567E-3</v>
      </c>
      <c r="H34" s="13">
        <v>2.5751205469861458E-3</v>
      </c>
      <c r="I34" s="13">
        <v>2.355668810650842E-3</v>
      </c>
      <c r="J34" s="13">
        <v>2.332130321112878E-3</v>
      </c>
      <c r="K34" s="13">
        <v>4.3377433620819857E-3</v>
      </c>
      <c r="L34" s="13">
        <v>3.3150557557522988E-3</v>
      </c>
      <c r="M34" s="13">
        <v>3.0654748304103875E-3</v>
      </c>
      <c r="N34" s="13">
        <v>2.4961679673371341E-3</v>
      </c>
      <c r="O34" s="13">
        <v>3.6967010609054913E-3</v>
      </c>
      <c r="P34" s="13">
        <v>3.1943090720044955E-3</v>
      </c>
      <c r="Q34" s="13">
        <v>2.304415644503319E-3</v>
      </c>
      <c r="R34" s="13">
        <v>2.3239774348061582E-3</v>
      </c>
      <c r="S34" s="13">
        <v>2.5431363708210914E-3</v>
      </c>
      <c r="T34" s="13">
        <v>2.5576938955305609E-3</v>
      </c>
      <c r="U34" s="13">
        <v>2.9073613141202019E-3</v>
      </c>
      <c r="V34" s="13">
        <v>2.076576426064207E-3</v>
      </c>
      <c r="W34" s="13">
        <v>4.8131630223675684E-3</v>
      </c>
      <c r="X34" s="13">
        <v>3.0339012837228489E-3</v>
      </c>
      <c r="Y34" s="13">
        <v>3.7394579278379626E-3</v>
      </c>
      <c r="Z34" s="13">
        <v>1.2449880587933196E-3</v>
      </c>
      <c r="AA34" s="13">
        <v>2.601463074108985E-3</v>
      </c>
      <c r="AB34" s="13">
        <v>1.8490036073888249E-3</v>
      </c>
      <c r="AC34" s="13">
        <v>1.6013869812050853E-3</v>
      </c>
      <c r="AD34" s="13">
        <v>3.4329687981082676E-3</v>
      </c>
      <c r="AE34" s="13">
        <v>2.6711875367242707E-3</v>
      </c>
      <c r="AF34" s="13">
        <v>1.0009882510902546</v>
      </c>
      <c r="AG34" s="13">
        <v>2.4067801248160497E-3</v>
      </c>
      <c r="AH34" s="13">
        <v>1.8298547878818896E-3</v>
      </c>
      <c r="AI34" s="13">
        <v>1.7105250902606716E-3</v>
      </c>
      <c r="AJ34" s="13">
        <v>3.3292250704609954E-3</v>
      </c>
      <c r="AK34" s="13">
        <v>1.7515622753817143E-3</v>
      </c>
      <c r="AL34" s="13">
        <v>2.4628596938135717E-3</v>
      </c>
      <c r="AM34" s="13">
        <v>0.22811227929411687</v>
      </c>
      <c r="AN34" s="6">
        <f t="shared" si="0"/>
        <v>1.3245742256882835</v>
      </c>
      <c r="AO34" s="12">
        <f t="shared" si="1"/>
        <v>0.57802729320557222</v>
      </c>
      <c r="AP34" s="17" t="s">
        <v>16</v>
      </c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</row>
    <row r="35" spans="1:162" ht="20.100000000000001" customHeight="1">
      <c r="A35" s="16" t="s">
        <v>14</v>
      </c>
      <c r="B35" s="15" t="s">
        <v>15</v>
      </c>
      <c r="C35" s="14">
        <v>1.0573401640010785E-2</v>
      </c>
      <c r="D35" s="13">
        <v>6.7654439747961859E-3</v>
      </c>
      <c r="E35" s="13">
        <v>1.5290904035596778E-2</v>
      </c>
      <c r="F35" s="13">
        <v>2.7747527280823806E-2</v>
      </c>
      <c r="G35" s="13">
        <v>1.6538359513139034E-2</v>
      </c>
      <c r="H35" s="13">
        <v>6.3468251848004517E-2</v>
      </c>
      <c r="I35" s="13">
        <v>7.4771130671704373E-3</v>
      </c>
      <c r="J35" s="13">
        <v>5.0455306161337012E-2</v>
      </c>
      <c r="K35" s="13">
        <v>3.8753039394997281E-2</v>
      </c>
      <c r="L35" s="13">
        <v>2.1342996005821714E-2</v>
      </c>
      <c r="M35" s="13">
        <v>6.3793280636521385E-2</v>
      </c>
      <c r="N35" s="13">
        <v>2.1746453684986632E-2</v>
      </c>
      <c r="O35" s="13">
        <v>5.4284059694979625E-2</v>
      </c>
      <c r="P35" s="13">
        <v>7.5388935079116176E-2</v>
      </c>
      <c r="Q35" s="13">
        <v>0.10780597216741322</v>
      </c>
      <c r="R35" s="13">
        <v>0.11560298043701081</v>
      </c>
      <c r="S35" s="13">
        <v>0.1048607356798842</v>
      </c>
      <c r="T35" s="13">
        <v>0.12750116920365456</v>
      </c>
      <c r="U35" s="13">
        <v>7.7725921760785771E-2</v>
      </c>
      <c r="V35" s="13">
        <v>3.0449568354346368E-2</v>
      </c>
      <c r="W35" s="13">
        <v>1.3678861120876564E-2</v>
      </c>
      <c r="X35" s="13">
        <v>1.4822519657932215E-2</v>
      </c>
      <c r="Y35" s="13">
        <v>9.2417562173109594E-3</v>
      </c>
      <c r="Z35" s="13">
        <v>5.359276254609668E-3</v>
      </c>
      <c r="AA35" s="13">
        <v>8.0153488418870655E-3</v>
      </c>
      <c r="AB35" s="13">
        <v>5.729996094773768E-3</v>
      </c>
      <c r="AC35" s="13">
        <v>1.7029097998474119E-3</v>
      </c>
      <c r="AD35" s="13">
        <v>1.0180101470756906E-2</v>
      </c>
      <c r="AE35" s="13">
        <v>2.8573996802585613E-2</v>
      </c>
      <c r="AF35" s="13">
        <v>5.9718899729170865E-3</v>
      </c>
      <c r="AG35" s="13">
        <v>1.0062638169229667</v>
      </c>
      <c r="AH35" s="13">
        <v>1.6487611457664794E-2</v>
      </c>
      <c r="AI35" s="13">
        <v>6.5639663250722522E-3</v>
      </c>
      <c r="AJ35" s="13">
        <v>1.1686225837974348E-2</v>
      </c>
      <c r="AK35" s="13">
        <v>6.8569813724296295E-3</v>
      </c>
      <c r="AL35" s="13">
        <v>2.4178269926562072E-2</v>
      </c>
      <c r="AM35" s="13">
        <v>3.260682088947265E-2</v>
      </c>
      <c r="AN35" s="6">
        <f t="shared" si="0"/>
        <v>2.2454917685860356</v>
      </c>
      <c r="AO35" s="12">
        <f t="shared" si="1"/>
        <v>0.97990395988320522</v>
      </c>
      <c r="AP35" s="17" t="s">
        <v>14</v>
      </c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</row>
    <row r="36" spans="1:162" ht="20.100000000000001" customHeight="1">
      <c r="A36" s="16" t="s">
        <v>12</v>
      </c>
      <c r="B36" s="15" t="s">
        <v>13</v>
      </c>
      <c r="C36" s="14">
        <v>4.3918367809308101E-3</v>
      </c>
      <c r="D36" s="13">
        <v>5.0298083696057223E-4</v>
      </c>
      <c r="E36" s="13">
        <v>1.4410479650877924E-3</v>
      </c>
      <c r="F36" s="13">
        <v>1.9574774723248094E-4</v>
      </c>
      <c r="G36" s="13">
        <v>1.9490849785139608E-4</v>
      </c>
      <c r="H36" s="13">
        <v>2.7100814126132251E-4</v>
      </c>
      <c r="I36" s="13">
        <v>3.8730426446114069E-4</v>
      </c>
      <c r="J36" s="13">
        <v>2.3324924478468066E-4</v>
      </c>
      <c r="K36" s="13">
        <v>2.4265399943261095E-4</v>
      </c>
      <c r="L36" s="13">
        <v>2.1699931636248965E-4</v>
      </c>
      <c r="M36" s="13">
        <v>2.3030184830629996E-4</v>
      </c>
      <c r="N36" s="13">
        <v>1.7170422011557869E-4</v>
      </c>
      <c r="O36" s="13">
        <v>1.7359409405092623E-4</v>
      </c>
      <c r="P36" s="13">
        <v>1.5391149086052899E-4</v>
      </c>
      <c r="Q36" s="13">
        <v>1.486719152745846E-4</v>
      </c>
      <c r="R36" s="13">
        <v>1.6216153496331786E-4</v>
      </c>
      <c r="S36" s="13">
        <v>1.5988637455992117E-4</v>
      </c>
      <c r="T36" s="13">
        <v>1.6736913922508814E-4</v>
      </c>
      <c r="U36" s="13">
        <v>1.7136395562168251E-4</v>
      </c>
      <c r="V36" s="13">
        <v>2.9988715361614485E-4</v>
      </c>
      <c r="W36" s="13">
        <v>2.0557620552747325E-4</v>
      </c>
      <c r="X36" s="13">
        <v>3.7666352054180064E-4</v>
      </c>
      <c r="Y36" s="13">
        <v>4.3331349957390948E-4</v>
      </c>
      <c r="Z36" s="13">
        <v>1.4833635592753712E-4</v>
      </c>
      <c r="AA36" s="13">
        <v>1.822188819645832E-4</v>
      </c>
      <c r="AB36" s="13">
        <v>2.5630457510547784E-4</v>
      </c>
      <c r="AC36" s="13">
        <v>6.4186559255232888E-5</v>
      </c>
      <c r="AD36" s="13">
        <v>1.2788725493210478E-3</v>
      </c>
      <c r="AE36" s="13">
        <v>5.4586266218739935E-4</v>
      </c>
      <c r="AF36" s="13">
        <v>1.2839200868360303E-4</v>
      </c>
      <c r="AG36" s="13">
        <v>1.4058076273795289E-4</v>
      </c>
      <c r="AH36" s="13">
        <v>1.0323698802469858</v>
      </c>
      <c r="AI36" s="13">
        <v>1.6850754718298147E-4</v>
      </c>
      <c r="AJ36" s="13">
        <v>1.2294875550742426E-4</v>
      </c>
      <c r="AK36" s="13">
        <v>4.4152779708085639E-4</v>
      </c>
      <c r="AL36" s="13">
        <v>2.623137626796039E-4</v>
      </c>
      <c r="AM36" s="13">
        <v>3.5138600737999676E-3</v>
      </c>
      <c r="AN36" s="6">
        <f t="shared" si="0"/>
        <v>1.0505559342850221</v>
      </c>
      <c r="AO36" s="12">
        <f t="shared" si="1"/>
        <v>0.45844920675568734</v>
      </c>
      <c r="AP36" s="17" t="s">
        <v>12</v>
      </c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</row>
    <row r="37" spans="1:162" ht="20.100000000000001" customHeight="1">
      <c r="A37" s="16" t="s">
        <v>10</v>
      </c>
      <c r="B37" s="15" t="s">
        <v>11</v>
      </c>
      <c r="C37" s="14">
        <v>2.3269377414629313E-3</v>
      </c>
      <c r="D37" s="13">
        <v>1.3907564611759971E-3</v>
      </c>
      <c r="E37" s="13">
        <v>2.5209352355391101E-3</v>
      </c>
      <c r="F37" s="13">
        <v>3.0559538042542475E-3</v>
      </c>
      <c r="G37" s="13">
        <v>2.1002706023984705E-3</v>
      </c>
      <c r="H37" s="13">
        <v>3.126136862159156E-3</v>
      </c>
      <c r="I37" s="13">
        <v>1.2282901243383826E-3</v>
      </c>
      <c r="J37" s="13">
        <v>2.1647046702943434E-3</v>
      </c>
      <c r="K37" s="13">
        <v>3.2393050127448803E-3</v>
      </c>
      <c r="L37" s="13">
        <v>2.7697825523837088E-3</v>
      </c>
      <c r="M37" s="13">
        <v>2.9909534141481743E-3</v>
      </c>
      <c r="N37" s="13">
        <v>2.3866102925660351E-3</v>
      </c>
      <c r="O37" s="13">
        <v>2.9645428883655128E-3</v>
      </c>
      <c r="P37" s="13">
        <v>3.9980496634176108E-3</v>
      </c>
      <c r="Q37" s="13">
        <v>2.7400217351187623E-3</v>
      </c>
      <c r="R37" s="13">
        <v>2.5666840819709804E-3</v>
      </c>
      <c r="S37" s="13">
        <v>2.4974854035560894E-3</v>
      </c>
      <c r="T37" s="13">
        <v>2.4825834419858286E-3</v>
      </c>
      <c r="U37" s="13">
        <v>2.1190281794386603E-3</v>
      </c>
      <c r="V37" s="13">
        <v>2.2461436004837434E-3</v>
      </c>
      <c r="W37" s="13">
        <v>2.2592874129105096E-3</v>
      </c>
      <c r="X37" s="13">
        <v>3.5577688292082951E-3</v>
      </c>
      <c r="Y37" s="13">
        <v>1.1036464758568962E-2</v>
      </c>
      <c r="Z37" s="13">
        <v>3.1462118370471407E-3</v>
      </c>
      <c r="AA37" s="13">
        <v>1.4239568208840956E-3</v>
      </c>
      <c r="AB37" s="13">
        <v>4.0060101964470504E-3</v>
      </c>
      <c r="AC37" s="13">
        <v>8.8306534707980168E-4</v>
      </c>
      <c r="AD37" s="13">
        <v>2.36279012693375E-3</v>
      </c>
      <c r="AE37" s="13">
        <v>2.1969360035458997E-3</v>
      </c>
      <c r="AF37" s="13">
        <v>8.5730967754333795E-4</v>
      </c>
      <c r="AG37" s="13">
        <v>2.99810021052359E-3</v>
      </c>
      <c r="AH37" s="13">
        <v>2.3440242296098581E-3</v>
      </c>
      <c r="AI37" s="13">
        <v>1.0010401600353365</v>
      </c>
      <c r="AJ37" s="13">
        <v>2.8385104001212901E-3</v>
      </c>
      <c r="AK37" s="13">
        <v>4.2692745892802053E-3</v>
      </c>
      <c r="AL37" s="13">
        <v>2.0460718443511398E-3</v>
      </c>
      <c r="AM37" s="13">
        <v>3.1056601079399934E-3</v>
      </c>
      <c r="AN37" s="6">
        <f t="shared" si="0"/>
        <v>1.1012867781951341</v>
      </c>
      <c r="AO37" s="12">
        <f t="shared" si="1"/>
        <v>0.48058749981522425</v>
      </c>
      <c r="AP37" s="17" t="s">
        <v>10</v>
      </c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</row>
    <row r="38" spans="1:162" ht="20.100000000000001" customHeight="1">
      <c r="A38" s="16" t="s">
        <v>8</v>
      </c>
      <c r="B38" s="15" t="s">
        <v>9</v>
      </c>
      <c r="C38" s="14">
        <v>6.7691010860333953E-2</v>
      </c>
      <c r="D38" s="13">
        <v>0.10869465164108966</v>
      </c>
      <c r="E38" s="13">
        <v>9.9827343626149243E-2</v>
      </c>
      <c r="F38" s="13">
        <v>0.11606027270022996</v>
      </c>
      <c r="G38" s="13">
        <v>0.10469361686277572</v>
      </c>
      <c r="H38" s="13">
        <v>0.13144397540083086</v>
      </c>
      <c r="I38" s="13">
        <v>8.686253539238635E-2</v>
      </c>
      <c r="J38" s="13">
        <v>0.12866532819677165</v>
      </c>
      <c r="K38" s="13">
        <v>0.12505170860813231</v>
      </c>
      <c r="L38" s="13">
        <v>9.9167437644889889E-2</v>
      </c>
      <c r="M38" s="13">
        <v>0.14214037238625254</v>
      </c>
      <c r="N38" s="13">
        <v>0.10010450340869406</v>
      </c>
      <c r="O38" s="13">
        <v>0.10556417362141005</v>
      </c>
      <c r="P38" s="13">
        <v>0.11089443689818709</v>
      </c>
      <c r="Q38" s="13">
        <v>0.113342170180076</v>
      </c>
      <c r="R38" s="13">
        <v>0.14278591753046752</v>
      </c>
      <c r="S38" s="13">
        <v>0.13234732827290616</v>
      </c>
      <c r="T38" s="13">
        <v>0.14479039923214412</v>
      </c>
      <c r="U38" s="13">
        <v>0.1203263792981536</v>
      </c>
      <c r="V38" s="13">
        <v>0.12508593899872508</v>
      </c>
      <c r="W38" s="13">
        <v>0.16898639637970142</v>
      </c>
      <c r="X38" s="13">
        <v>0.16301576807032797</v>
      </c>
      <c r="Y38" s="13">
        <v>0.23971166693589957</v>
      </c>
      <c r="Z38" s="13">
        <v>0.1005669873203615</v>
      </c>
      <c r="AA38" s="13">
        <v>0.12622652844575141</v>
      </c>
      <c r="AB38" s="13">
        <v>0.16634170572598836</v>
      </c>
      <c r="AC38" s="13">
        <v>5.7691909903507754E-2</v>
      </c>
      <c r="AD38" s="13">
        <v>0.14740366333025584</v>
      </c>
      <c r="AE38" s="13">
        <v>0.24458010365241495</v>
      </c>
      <c r="AF38" s="13">
        <v>0.12575576885709533</v>
      </c>
      <c r="AG38" s="13">
        <v>0.10677137474500165</v>
      </c>
      <c r="AH38" s="13">
        <v>0.10486610242939318</v>
      </c>
      <c r="AI38" s="13">
        <v>0.13193499342799167</v>
      </c>
      <c r="AJ38" s="13">
        <v>1.1860418363678398</v>
      </c>
      <c r="AK38" s="13">
        <v>9.029336548310489E-2</v>
      </c>
      <c r="AL38" s="13">
        <v>0.11807506744255525</v>
      </c>
      <c r="AM38" s="13">
        <v>0.13428936234719846</v>
      </c>
      <c r="AN38" s="6">
        <f t="shared" si="0"/>
        <v>5.718092101624995</v>
      </c>
      <c r="AO38" s="12">
        <f t="shared" si="1"/>
        <v>2.4953024418733363</v>
      </c>
      <c r="AP38" s="17" t="s">
        <v>8</v>
      </c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</row>
    <row r="39" spans="1:162" ht="20.100000000000001" customHeight="1">
      <c r="A39" s="16" t="s">
        <v>6</v>
      </c>
      <c r="B39" s="15" t="s">
        <v>7</v>
      </c>
      <c r="C39" s="14">
        <v>1.8642676242787452E-3</v>
      </c>
      <c r="D39" s="13">
        <v>9.1714933250409904E-4</v>
      </c>
      <c r="E39" s="13">
        <v>4.0289346542196616E-3</v>
      </c>
      <c r="F39" s="13">
        <v>7.6461667510840351E-4</v>
      </c>
      <c r="G39" s="13">
        <v>8.2296809890046322E-4</v>
      </c>
      <c r="H39" s="13">
        <v>9.1271260124054594E-4</v>
      </c>
      <c r="I39" s="13">
        <v>7.3464668791130912E-4</v>
      </c>
      <c r="J39" s="13">
        <v>8.7587591511313634E-4</v>
      </c>
      <c r="K39" s="13">
        <v>7.6356300471998643E-4</v>
      </c>
      <c r="L39" s="13">
        <v>8.3104127076999922E-4</v>
      </c>
      <c r="M39" s="13">
        <v>1.2833843856208658E-3</v>
      </c>
      <c r="N39" s="13">
        <v>7.8335270209341158E-4</v>
      </c>
      <c r="O39" s="13">
        <v>8.5385605743678954E-4</v>
      </c>
      <c r="P39" s="13">
        <v>9.2318161720894316E-4</v>
      </c>
      <c r="Q39" s="13">
        <v>8.7380666720972115E-4</v>
      </c>
      <c r="R39" s="13">
        <v>1.1066773801722027E-3</v>
      </c>
      <c r="S39" s="13">
        <v>1.0746906121888171E-3</v>
      </c>
      <c r="T39" s="13">
        <v>1.1298155510784491E-3</v>
      </c>
      <c r="U39" s="13">
        <v>9.6635236134637553E-4</v>
      </c>
      <c r="V39" s="13">
        <v>1.1487932086110635E-3</v>
      </c>
      <c r="W39" s="13">
        <v>9.9768932829133287E-4</v>
      </c>
      <c r="X39" s="13">
        <v>9.952594190464647E-4</v>
      </c>
      <c r="Y39" s="13">
        <v>1.2332744771226959E-3</v>
      </c>
      <c r="Z39" s="13">
        <v>5.2336988636243135E-4</v>
      </c>
      <c r="AA39" s="13">
        <v>1.5828407910860557E-3</v>
      </c>
      <c r="AB39" s="13">
        <v>9.9662165604673977E-4</v>
      </c>
      <c r="AC39" s="13">
        <v>9.3504798760325638E-4</v>
      </c>
      <c r="AD39" s="13">
        <v>1.9209011877193774E-3</v>
      </c>
      <c r="AE39" s="13">
        <v>5.3414332937784907E-3</v>
      </c>
      <c r="AF39" s="13">
        <v>1.0374194340601885E-3</v>
      </c>
      <c r="AG39" s="13">
        <v>1.9774661408148123E-3</v>
      </c>
      <c r="AH39" s="13">
        <v>1.9907701482141101E-2</v>
      </c>
      <c r="AI39" s="13">
        <v>3.466368096071848E-3</v>
      </c>
      <c r="AJ39" s="13">
        <v>1.8783768576262337E-3</v>
      </c>
      <c r="AK39" s="13">
        <v>1.0143826510655649</v>
      </c>
      <c r="AL39" s="13">
        <v>1.117169083661091E-3</v>
      </c>
      <c r="AM39" s="13">
        <v>4.0501516323963255E-3</v>
      </c>
      <c r="AN39" s="6">
        <f t="shared" si="0"/>
        <v>1.0850034282271264</v>
      </c>
      <c r="AO39" s="12">
        <f t="shared" si="1"/>
        <v>0.4734816536317567</v>
      </c>
      <c r="AP39" s="17" t="s">
        <v>6</v>
      </c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</row>
    <row r="40" spans="1:162" ht="20.100000000000001" customHeight="1">
      <c r="A40" s="16" t="s">
        <v>4</v>
      </c>
      <c r="B40" s="15" t="s">
        <v>5</v>
      </c>
      <c r="C40" s="14">
        <v>2.0466789381251597E-3</v>
      </c>
      <c r="D40" s="13">
        <v>1.4788550127225668E-3</v>
      </c>
      <c r="E40" s="13">
        <v>2.0918519267179216E-3</v>
      </c>
      <c r="F40" s="13">
        <v>3.0850103958723648E-3</v>
      </c>
      <c r="G40" s="13">
        <v>2.704827757058392E-3</v>
      </c>
      <c r="H40" s="13">
        <v>2.2368928278249239E-3</v>
      </c>
      <c r="I40" s="13">
        <v>1.1837434275483825E-3</v>
      </c>
      <c r="J40" s="13">
        <v>1.7272965955874371E-3</v>
      </c>
      <c r="K40" s="13">
        <v>2.1925497304876923E-3</v>
      </c>
      <c r="L40" s="13">
        <v>2.1610343938019746E-3</v>
      </c>
      <c r="M40" s="13">
        <v>3.2091029030253031E-3</v>
      </c>
      <c r="N40" s="13">
        <v>1.8291231630854596E-3</v>
      </c>
      <c r="O40" s="13">
        <v>2.0824592546709411E-3</v>
      </c>
      <c r="P40" s="13">
        <v>2.8326836893902987E-3</v>
      </c>
      <c r="Q40" s="13">
        <v>2.5598529197629395E-3</v>
      </c>
      <c r="R40" s="13">
        <v>3.5776054808031883E-3</v>
      </c>
      <c r="S40" s="13">
        <v>3.0046755550084E-3</v>
      </c>
      <c r="T40" s="13">
        <v>3.3692360061544934E-3</v>
      </c>
      <c r="U40" s="13">
        <v>2.6716466076496612E-3</v>
      </c>
      <c r="V40" s="13">
        <v>2.6892397618138069E-3</v>
      </c>
      <c r="W40" s="13">
        <v>2.0031822814331958E-3</v>
      </c>
      <c r="X40" s="13">
        <v>1.497113455005929E-3</v>
      </c>
      <c r="Y40" s="13">
        <v>1.972446919151116E-3</v>
      </c>
      <c r="Z40" s="13">
        <v>4.1725784947561828E-3</v>
      </c>
      <c r="AA40" s="13">
        <v>3.0565532887763388E-3</v>
      </c>
      <c r="AB40" s="13">
        <v>4.5351457071143879E-3</v>
      </c>
      <c r="AC40" s="13">
        <v>9.2781813181106788E-4</v>
      </c>
      <c r="AD40" s="13">
        <v>2.6770749330417465E-3</v>
      </c>
      <c r="AE40" s="13">
        <v>2.4798131954842438E-3</v>
      </c>
      <c r="AF40" s="13">
        <v>3.8989652886189676E-3</v>
      </c>
      <c r="AG40" s="13">
        <v>5.7024972922531244E-3</v>
      </c>
      <c r="AH40" s="13">
        <v>3.116091394895098E-3</v>
      </c>
      <c r="AI40" s="13">
        <v>5.3140150997015292E-3</v>
      </c>
      <c r="AJ40" s="13">
        <v>2.3318317756738224E-3</v>
      </c>
      <c r="AK40" s="13">
        <v>2.9748274229882961E-3</v>
      </c>
      <c r="AL40" s="13">
        <v>1.0027526442727728</v>
      </c>
      <c r="AM40" s="13">
        <v>1.9909086984613807E-3</v>
      </c>
      <c r="AN40" s="6">
        <f t="shared" si="0"/>
        <v>1.1001378739990504</v>
      </c>
      <c r="AO40" s="12">
        <f t="shared" si="1"/>
        <v>0.48008613268174427</v>
      </c>
      <c r="AP40" s="17" t="s">
        <v>4</v>
      </c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</row>
    <row r="41" spans="1:162" ht="20.100000000000001" customHeight="1">
      <c r="A41" s="16" t="s">
        <v>2</v>
      </c>
      <c r="B41" s="15" t="s">
        <v>3</v>
      </c>
      <c r="C41" s="14">
        <v>2.1117004881760396E-2</v>
      </c>
      <c r="D41" s="13">
        <v>1.3301971589482349E-2</v>
      </c>
      <c r="E41" s="13">
        <v>1.2667605695833754E-2</v>
      </c>
      <c r="F41" s="13">
        <v>9.2159720564260143E-3</v>
      </c>
      <c r="G41" s="13">
        <v>9.4416623792116031E-3</v>
      </c>
      <c r="H41" s="13">
        <v>1.1351827429102086E-2</v>
      </c>
      <c r="I41" s="13">
        <v>1.0384424857284316E-2</v>
      </c>
      <c r="J41" s="13">
        <v>1.028066083292071E-2</v>
      </c>
      <c r="K41" s="13">
        <v>1.9121945236978726E-2</v>
      </c>
      <c r="L41" s="13">
        <v>1.4613661834664454E-2</v>
      </c>
      <c r="M41" s="13">
        <v>1.35134416537518E-2</v>
      </c>
      <c r="N41" s="13">
        <v>1.1003783117037948E-2</v>
      </c>
      <c r="O41" s="13">
        <v>1.6296057498935992E-2</v>
      </c>
      <c r="P41" s="13">
        <v>1.4081377814739384E-2</v>
      </c>
      <c r="Q41" s="13">
        <v>1.0158487047117439E-2</v>
      </c>
      <c r="R41" s="13">
        <v>1.0244720706346327E-2</v>
      </c>
      <c r="S41" s="13">
        <v>1.1210832535207648E-2</v>
      </c>
      <c r="T41" s="13">
        <v>1.1275006039042332E-2</v>
      </c>
      <c r="U41" s="13">
        <v>1.2816434535682944E-2</v>
      </c>
      <c r="V41" s="13">
        <v>9.1541101870402132E-3</v>
      </c>
      <c r="W41" s="13">
        <v>2.1217723605987761E-2</v>
      </c>
      <c r="X41" s="13">
        <v>1.3374256925587863E-2</v>
      </c>
      <c r="Y41" s="13">
        <v>1.6484541325603664E-2</v>
      </c>
      <c r="Z41" s="13">
        <v>5.4882438848368994E-3</v>
      </c>
      <c r="AA41" s="13">
        <v>1.1467952409074342E-2</v>
      </c>
      <c r="AB41" s="13">
        <v>8.1509076891296654E-3</v>
      </c>
      <c r="AC41" s="13">
        <v>7.05934666985851E-3</v>
      </c>
      <c r="AD41" s="13">
        <v>1.5133454397397854E-2</v>
      </c>
      <c r="AE41" s="13">
        <v>1.1775316686883378E-2</v>
      </c>
      <c r="AF41" s="13">
        <v>4.3564779312257199E-3</v>
      </c>
      <c r="AG41" s="13">
        <v>1.0609737345570395E-2</v>
      </c>
      <c r="AH41" s="13">
        <v>8.0664945167955929E-3</v>
      </c>
      <c r="AI41" s="13">
        <v>7.5404569547294596E-3</v>
      </c>
      <c r="AJ41" s="13">
        <v>1.4676124003882129E-2</v>
      </c>
      <c r="AK41" s="13">
        <v>7.7213599591404213E-3</v>
      </c>
      <c r="AL41" s="13">
        <v>1.0856951244082199E-2</v>
      </c>
      <c r="AM41" s="13">
        <v>1.0055805861347442</v>
      </c>
      <c r="AN41" s="6">
        <f t="shared" si="0"/>
        <v>1.4308109196130965</v>
      </c>
      <c r="AO41" s="12">
        <f t="shared" si="1"/>
        <v>0.62438763106928041</v>
      </c>
      <c r="AP41" s="11" t="s">
        <v>2</v>
      </c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</row>
    <row r="42" spans="1:162" ht="20.100000000000001" customHeight="1">
      <c r="A42" s="40" t="s">
        <v>1</v>
      </c>
      <c r="B42" s="41"/>
      <c r="C42" s="8">
        <f t="shared" ref="C42:AM42" si="2">SUM(C5:C41)</f>
        <v>1.891761381321954</v>
      </c>
      <c r="D42" s="7">
        <f t="shared" si="2"/>
        <v>2.1552377047913609</v>
      </c>
      <c r="E42" s="7">
        <f t="shared" si="2"/>
        <v>2.350953491947378</v>
      </c>
      <c r="F42" s="7">
        <f t="shared" si="2"/>
        <v>2.3937350541228803</v>
      </c>
      <c r="G42" s="7">
        <f t="shared" si="2"/>
        <v>2.505148618264601</v>
      </c>
      <c r="H42" s="7">
        <f t="shared" si="2"/>
        <v>3.1068304375287528</v>
      </c>
      <c r="I42" s="7">
        <f t="shared" si="2"/>
        <v>2.6746032249959164</v>
      </c>
      <c r="J42" s="7">
        <f t="shared" si="2"/>
        <v>2.6960775101195638</v>
      </c>
      <c r="K42" s="7">
        <f t="shared" si="2"/>
        <v>2.1960980077600536</v>
      </c>
      <c r="L42" s="7">
        <f t="shared" si="2"/>
        <v>3.4638607575976104</v>
      </c>
      <c r="M42" s="7">
        <f t="shared" si="2"/>
        <v>2.9590247144810617</v>
      </c>
      <c r="N42" s="7">
        <f t="shared" si="2"/>
        <v>2.7255773605634137</v>
      </c>
      <c r="O42" s="7">
        <f t="shared" si="2"/>
        <v>2.6218183081169166</v>
      </c>
      <c r="P42" s="7">
        <f t="shared" si="2"/>
        <v>2.426413740057479</v>
      </c>
      <c r="Q42" s="7">
        <f t="shared" si="2"/>
        <v>2.4382976551828635</v>
      </c>
      <c r="R42" s="7">
        <f t="shared" si="2"/>
        <v>2.8399812379659197</v>
      </c>
      <c r="S42" s="7">
        <f t="shared" si="2"/>
        <v>2.6560639164320712</v>
      </c>
      <c r="T42" s="7">
        <f t="shared" si="2"/>
        <v>2.7529446525215322</v>
      </c>
      <c r="U42" s="7">
        <f t="shared" si="2"/>
        <v>3.0664995920502514</v>
      </c>
      <c r="V42" s="7">
        <f t="shared" si="2"/>
        <v>2.2656905379069974</v>
      </c>
      <c r="W42" s="7">
        <f t="shared" si="2"/>
        <v>2.212991054308195</v>
      </c>
      <c r="X42" s="7">
        <f t="shared" si="2"/>
        <v>2.7496593674316894</v>
      </c>
      <c r="Y42" s="7">
        <f t="shared" si="2"/>
        <v>2.0259715206755464</v>
      </c>
      <c r="Z42" s="7">
        <f t="shared" si="2"/>
        <v>1.6350004448678608</v>
      </c>
      <c r="AA42" s="7">
        <f t="shared" si="2"/>
        <v>1.6022889973472858</v>
      </c>
      <c r="AB42" s="7">
        <f t="shared" si="2"/>
        <v>1.6021033150937154</v>
      </c>
      <c r="AC42" s="7">
        <f t="shared" si="2"/>
        <v>1.3140701822149694</v>
      </c>
      <c r="AD42" s="7">
        <f t="shared" si="2"/>
        <v>1.9598131507483969</v>
      </c>
      <c r="AE42" s="7">
        <f t="shared" si="2"/>
        <v>1.7762609643539791</v>
      </c>
      <c r="AF42" s="7">
        <f t="shared" si="2"/>
        <v>1.5877537610330259</v>
      </c>
      <c r="AG42" s="7">
        <f t="shared" si="2"/>
        <v>1.5311198344104806</v>
      </c>
      <c r="AH42" s="7">
        <f t="shared" si="2"/>
        <v>1.9516716179066989</v>
      </c>
      <c r="AI42" s="7">
        <f t="shared" si="2"/>
        <v>1.7523380355788185</v>
      </c>
      <c r="AJ42" s="7">
        <f t="shared" si="2"/>
        <v>1.6342485065418397</v>
      </c>
      <c r="AK42" s="7">
        <f t="shared" si="2"/>
        <v>1.9023044007039904</v>
      </c>
      <c r="AL42" s="7">
        <f t="shared" si="2"/>
        <v>3.2544133206219454</v>
      </c>
      <c r="AM42" s="7">
        <f t="shared" si="2"/>
        <v>2.1084536211565585</v>
      </c>
      <c r="AN42" s="10"/>
      <c r="AO42" s="9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</row>
    <row r="43" spans="1:162" ht="20.100000000000001" customHeight="1">
      <c r="A43" s="34" t="s">
        <v>0</v>
      </c>
      <c r="B43" s="35"/>
      <c r="C43" s="8">
        <f t="shared" ref="C43:AM43" si="3">+C42/AVERAGE($C$42:$AM$42)</f>
        <v>0.82554053176458053</v>
      </c>
      <c r="D43" s="7">
        <f t="shared" si="3"/>
        <v>0.94051823790229405</v>
      </c>
      <c r="E43" s="7">
        <f t="shared" si="3"/>
        <v>1.0259261104800694</v>
      </c>
      <c r="F43" s="7">
        <f t="shared" si="3"/>
        <v>1.0445954384073599</v>
      </c>
      <c r="G43" s="7">
        <f t="shared" si="3"/>
        <v>1.093214896387346</v>
      </c>
      <c r="H43" s="7">
        <f t="shared" si="3"/>
        <v>1.355781166072642</v>
      </c>
      <c r="I43" s="7">
        <f t="shared" si="3"/>
        <v>1.1671627248672638</v>
      </c>
      <c r="J43" s="7">
        <f t="shared" si="3"/>
        <v>1.1765338289268317</v>
      </c>
      <c r="K43" s="7">
        <f t="shared" si="3"/>
        <v>0.95834915282310973</v>
      </c>
      <c r="L43" s="7">
        <f t="shared" si="3"/>
        <v>1.5115846427668105</v>
      </c>
      <c r="M43" s="7">
        <f t="shared" si="3"/>
        <v>1.2912806342363423</v>
      </c>
      <c r="N43" s="7">
        <f t="shared" si="3"/>
        <v>1.1894071873021748</v>
      </c>
      <c r="O43" s="7">
        <f t="shared" si="3"/>
        <v>1.1441280605699158</v>
      </c>
      <c r="P43" s="7">
        <f t="shared" si="3"/>
        <v>1.0588560000353622</v>
      </c>
      <c r="Q43" s="7">
        <f t="shared" si="3"/>
        <v>1.0640419889813884</v>
      </c>
      <c r="R43" s="7">
        <f t="shared" si="3"/>
        <v>1.239331579838826</v>
      </c>
      <c r="S43" s="7">
        <f t="shared" si="3"/>
        <v>1.1590724071340361</v>
      </c>
      <c r="T43" s="7">
        <f t="shared" si="3"/>
        <v>1.2013499243614723</v>
      </c>
      <c r="U43" s="7">
        <f t="shared" si="3"/>
        <v>1.3381812996457405</v>
      </c>
      <c r="V43" s="7">
        <f t="shared" si="3"/>
        <v>0.98871844511947948</v>
      </c>
      <c r="W43" s="7">
        <f t="shared" si="3"/>
        <v>0.96572106281565384</v>
      </c>
      <c r="X43" s="7">
        <f t="shared" si="3"/>
        <v>1.1999162678618498</v>
      </c>
      <c r="Y43" s="7">
        <f t="shared" si="3"/>
        <v>0.88410812432889185</v>
      </c>
      <c r="Z43" s="7">
        <f t="shared" si="3"/>
        <v>0.71349333484561039</v>
      </c>
      <c r="AA43" s="7">
        <f t="shared" si="3"/>
        <v>0.69921847647945967</v>
      </c>
      <c r="AB43" s="7">
        <f t="shared" si="3"/>
        <v>0.69913744711293102</v>
      </c>
      <c r="AC43" s="7">
        <f t="shared" si="3"/>
        <v>0.57344346264414126</v>
      </c>
      <c r="AD43" s="7">
        <f t="shared" si="3"/>
        <v>0.85523745573951027</v>
      </c>
      <c r="AE43" s="7">
        <f t="shared" si="3"/>
        <v>0.77513762335118297</v>
      </c>
      <c r="AF43" s="7">
        <f t="shared" si="3"/>
        <v>0.69287548479209748</v>
      </c>
      <c r="AG43" s="7">
        <f t="shared" si="3"/>
        <v>0.66816116174823603</v>
      </c>
      <c r="AH43" s="7">
        <f t="shared" si="3"/>
        <v>0.8516845946768653</v>
      </c>
      <c r="AI43" s="7">
        <f t="shared" si="3"/>
        <v>0.76469796244182897</v>
      </c>
      <c r="AJ43" s="7">
        <f t="shared" si="3"/>
        <v>0.71316519855334515</v>
      </c>
      <c r="AK43" s="7">
        <f t="shared" si="3"/>
        <v>0.83014137091532392</v>
      </c>
      <c r="AL43" s="7">
        <f t="shared" si="3"/>
        <v>1.4201844533957853</v>
      </c>
      <c r="AM43" s="7">
        <f t="shared" si="3"/>
        <v>0.92010226067423351</v>
      </c>
      <c r="AN43" s="6"/>
      <c r="AO43" s="5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</row>
    <row r="44" spans="1:162" ht="20.100000000000001" customHeight="1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</row>
    <row r="45" spans="1:162" ht="20.100000000000001" customHeight="1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</row>
    <row r="46" spans="1:162" ht="20.100000000000001" customHeight="1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</row>
    <row r="47" spans="1:162" ht="20.100000000000001" customHeight="1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</row>
    <row r="49" spans="22:147" s="4" customFormat="1" ht="20.100000000000001" customHeight="1"/>
    <row r="50" spans="22:147" ht="20.100000000000001" customHeight="1"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</row>
    <row r="51" spans="22:147" ht="20.100000000000001" customHeight="1"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</row>
    <row r="52" spans="22:147" ht="20.100000000000001" customHeight="1"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</row>
    <row r="53" spans="22:147" ht="20.100000000000001" customHeight="1"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</row>
    <row r="54" spans="22:147" ht="20.100000000000001" customHeight="1"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</row>
    <row r="55" spans="22:147" ht="20.100000000000001" customHeight="1"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</row>
    <row r="56" spans="22:147" ht="20.100000000000001" customHeight="1"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</row>
    <row r="57" spans="22:147" ht="20.100000000000001" customHeight="1"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</row>
    <row r="58" spans="22:147" ht="20.100000000000001" customHeight="1"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</row>
    <row r="59" spans="22:147" ht="20.100000000000001" customHeight="1"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</row>
    <row r="60" spans="22:147" ht="20.100000000000001" customHeight="1"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</row>
    <row r="61" spans="22:147" ht="20.100000000000001" customHeight="1"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</row>
    <row r="62" spans="22:147" ht="20.100000000000001" customHeight="1"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</row>
    <row r="63" spans="22:147" ht="20.100000000000001" customHeight="1"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</row>
    <row r="64" spans="22:147" ht="20.100000000000001" customHeight="1"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</row>
    <row r="65" spans="22:147" ht="20.100000000000001" customHeight="1"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</row>
    <row r="66" spans="22:147" ht="20.100000000000001" customHeight="1"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</row>
    <row r="67" spans="22:147" ht="20.100000000000001" customHeight="1"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</row>
    <row r="68" spans="22:147" ht="20.100000000000001" customHeight="1"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</row>
    <row r="69" spans="22:147" ht="20.100000000000001" customHeight="1"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</row>
    <row r="70" spans="22:147" ht="20.100000000000001" customHeight="1"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</row>
    <row r="71" spans="22:147" ht="20.100000000000001" customHeight="1"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</row>
    <row r="72" spans="22:147" ht="20.100000000000001" customHeight="1"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</row>
    <row r="73" spans="22:147" ht="20.100000000000001" customHeight="1"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</row>
    <row r="74" spans="22:147" ht="20.100000000000001" customHeight="1"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</row>
    <row r="75" spans="22:147" ht="20.100000000000001" customHeight="1"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</row>
    <row r="76" spans="22:147" ht="20.100000000000001" customHeight="1"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</row>
    <row r="77" spans="22:147" ht="20.100000000000001" customHeight="1"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</row>
    <row r="78" spans="22:147" ht="20.100000000000001" customHeight="1"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</row>
    <row r="79" spans="22:147" ht="20.100000000000001" customHeight="1"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</row>
    <row r="80" spans="22:147" ht="20.100000000000001" customHeight="1"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</row>
    <row r="81" spans="3:162" ht="20.100000000000001" customHeight="1"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</row>
    <row r="82" spans="3:162" ht="20.100000000000001" customHeight="1"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</row>
    <row r="83" spans="3:162" ht="20.100000000000001" customHeight="1"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</row>
    <row r="84" spans="3:162" ht="20.100000000000001" customHeight="1"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</row>
    <row r="85" spans="3:162" ht="20.100000000000001" customHeight="1"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</row>
    <row r="86" spans="3:162" ht="20.10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</row>
    <row r="87" spans="3:162" ht="20.10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</row>
    <row r="88" spans="3:162" ht="20.100000000000001" customHeight="1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</row>
    <row r="89" spans="3:162" ht="20.100000000000001" customHeight="1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</row>
    <row r="90" spans="3:162" ht="20.100000000000001" customHeight="1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</row>
    <row r="91" spans="3:162" ht="20.100000000000001" customHeight="1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</row>
    <row r="92" spans="3:162" ht="20.100000000000001" customHeight="1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</row>
    <row r="93" spans="3:162" ht="20.100000000000001" customHeight="1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</row>
    <row r="94" spans="3:162" ht="20.100000000000001" customHeight="1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</row>
    <row r="95" spans="3:162" ht="20.100000000000001" customHeight="1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</row>
    <row r="96" spans="3:162" ht="20.100000000000001" customHeight="1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</row>
    <row r="97" spans="3:162" ht="20.100000000000001" customHeight="1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</row>
    <row r="98" spans="3:162" ht="20.100000000000001" customHeight="1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</row>
    <row r="99" spans="3:162" ht="20.100000000000001" customHeight="1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</row>
    <row r="100" spans="3:162" ht="20.100000000000001" customHeight="1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</row>
    <row r="101" spans="3:162" ht="20.100000000000001" customHeight="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</row>
    <row r="102" spans="3:162" ht="20.100000000000001" customHeight="1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</row>
    <row r="103" spans="3:162" ht="20.100000000000001" customHeight="1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</row>
    <row r="104" spans="3:162" ht="20.100000000000001" customHeight="1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</row>
    <row r="105" spans="3:162" ht="20.100000000000001" customHeight="1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</row>
    <row r="106" spans="3:162" ht="20.100000000000001" customHeight="1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</row>
    <row r="107" spans="3:162" ht="20.100000000000001" customHeight="1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</row>
    <row r="108" spans="3:162" ht="20.100000000000001" customHeight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</row>
    <row r="109" spans="3:162" ht="20.100000000000001" customHeight="1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</row>
    <row r="110" spans="3:162" ht="20.100000000000001" customHeight="1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</row>
    <row r="111" spans="3:162" ht="20.100000000000001" customHeight="1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</row>
    <row r="112" spans="3:162" ht="20.100000000000001" customHeight="1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</row>
    <row r="113" spans="3:162" ht="20.100000000000001" customHeight="1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</row>
    <row r="114" spans="3:162" ht="20.100000000000001" customHeight="1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</row>
    <row r="115" spans="3:162" ht="20.100000000000001" customHeight="1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</row>
    <row r="116" spans="3:162" ht="20.100000000000001" customHeight="1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</row>
    <row r="117" spans="3:162" ht="20.100000000000001" customHeight="1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</row>
    <row r="118" spans="3:162" ht="20.100000000000001" customHeight="1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</row>
    <row r="119" spans="3:162" ht="20.100000000000001" customHeight="1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</row>
    <row r="120" spans="3:162" ht="20.100000000000001" customHeight="1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</row>
    <row r="121" spans="3:162" ht="20.100000000000001" customHeight="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</row>
    <row r="122" spans="3:162" ht="20.100000000000001" customHeight="1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</row>
    <row r="123" spans="3:162" ht="20.100000000000001" customHeight="1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</row>
    <row r="124" spans="3:162" ht="20.100000000000001" customHeight="1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</row>
    <row r="125" spans="3:162" ht="20.100000000000001" customHeight="1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</row>
    <row r="126" spans="3:162" ht="20.100000000000001" customHeigh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</row>
    <row r="127" spans="3:162" ht="20.100000000000001" customHeight="1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</row>
    <row r="128" spans="3:162" ht="20.100000000000001" customHeight="1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</row>
    <row r="129" spans="3:226" ht="20.100000000000001" customHeight="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</row>
    <row r="130" spans="3:226" ht="20.100000000000001" customHeight="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</row>
    <row r="131" spans="3:226" ht="20.100000000000001" customHeight="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</row>
    <row r="132" spans="3:226" ht="20.100000000000001" customHeight="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</row>
    <row r="133" spans="3:226" ht="20.100000000000001" customHeight="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</row>
    <row r="134" spans="3:226" ht="20.100000000000001" customHeight="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</row>
    <row r="135" spans="3:226" ht="20.100000000000001" customHeight="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</row>
    <row r="136" spans="3:226" ht="20.100000000000001" customHeight="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</row>
    <row r="137" spans="3:226" ht="20.100000000000001" customHeight="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</row>
    <row r="138" spans="3:226" ht="20.100000000000001" customHeight="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</row>
    <row r="139" spans="3:226" ht="20.100000000000001" customHeight="1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</row>
    <row r="140" spans="3:226" ht="20.100000000000001" customHeight="1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</row>
    <row r="141" spans="3:226" ht="20.100000000000001" customHeight="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</row>
    <row r="142" spans="3:226" ht="20.100000000000001" customHeight="1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</row>
    <row r="143" spans="3:226" ht="20.100000000000001" customHeight="1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</row>
    <row r="144" spans="3:226" ht="20.100000000000001" customHeight="1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</row>
    <row r="145" spans="3:226" ht="20.100000000000001" customHeight="1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</row>
    <row r="146" spans="3:226" ht="20.100000000000001" customHeight="1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</row>
    <row r="147" spans="3:226" ht="20.100000000000001" customHeight="1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</row>
    <row r="148" spans="3:226" ht="20.100000000000001" customHeight="1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</row>
    <row r="149" spans="3:226" ht="20.100000000000001" customHeight="1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</row>
    <row r="150" spans="3:226" ht="20.100000000000001" customHeight="1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</row>
    <row r="151" spans="3:226" ht="20.100000000000001" customHeight="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</row>
    <row r="152" spans="3:226" ht="20.100000000000001" customHeight="1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</row>
    <row r="153" spans="3:226" ht="20.100000000000001" customHeight="1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</row>
    <row r="154" spans="3:226" ht="20.100000000000001" customHeight="1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</row>
    <row r="155" spans="3:226" ht="20.100000000000001" customHeight="1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</row>
    <row r="156" spans="3:226" ht="20.100000000000001" customHeight="1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</row>
    <row r="157" spans="3:226" ht="20.100000000000001" customHeight="1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</row>
    <row r="158" spans="3:226" ht="20.100000000000001" customHeight="1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</row>
    <row r="159" spans="3:226" ht="20.100000000000001" customHeight="1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</row>
    <row r="160" spans="3:226" ht="20.100000000000001" customHeight="1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</row>
    <row r="161" spans="3:226" ht="20.100000000000001" customHeight="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</row>
    <row r="162" spans="3:226" ht="20.100000000000001" customHeight="1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</row>
    <row r="163" spans="3:226" ht="20.100000000000001" customHeigh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</row>
    <row r="164" spans="3:226" ht="20.100000000000001" customHeight="1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</row>
    <row r="165" spans="3:226" ht="20.100000000000001" customHeight="1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</row>
    <row r="166" spans="3:226" ht="20.100000000000001" customHeight="1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</row>
    <row r="167" spans="3:226" ht="20.100000000000001" customHeight="1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</row>
    <row r="168" spans="3:226" ht="20.100000000000001" customHeight="1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</row>
    <row r="169" spans="3:226" ht="20.100000000000001" customHeight="1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</row>
    <row r="170" spans="3:226" ht="20.100000000000001" customHeigh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</row>
    <row r="171" spans="3:226" ht="20.100000000000001" customHeight="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</row>
    <row r="172" spans="3:226" ht="20.100000000000001" customHeight="1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</row>
    <row r="173" spans="3:226" ht="20.100000000000001" customHeight="1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</row>
    <row r="174" spans="3:226" ht="20.100000000000001" customHeight="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</row>
    <row r="175" spans="3:226" ht="20.100000000000001" customHeight="1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</row>
    <row r="176" spans="3:226" ht="20.100000000000001" customHeight="1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</row>
    <row r="177" spans="3:226" ht="20.100000000000001" customHeight="1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</row>
    <row r="178" spans="3:226" ht="20.100000000000001" customHeight="1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</row>
    <row r="179" spans="3:226" ht="20.100000000000001" customHeight="1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</row>
    <row r="180" spans="3:226" ht="20.100000000000001" customHeight="1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</row>
    <row r="181" spans="3:226" ht="20.100000000000001" customHeight="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</row>
    <row r="182" spans="3:226" ht="20.100000000000001" customHeight="1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</row>
    <row r="183" spans="3:226" ht="20.100000000000001" customHeight="1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</row>
    <row r="184" spans="3:226" ht="20.100000000000001" customHeight="1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</row>
    <row r="185" spans="3:226" ht="20.100000000000001" customHeight="1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</row>
    <row r="186" spans="3:226" ht="20.100000000000001" customHeight="1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</row>
    <row r="187" spans="3:226" ht="20.100000000000001" customHeight="1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</row>
    <row r="188" spans="3:226" ht="20.100000000000001" customHeight="1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</row>
    <row r="189" spans="3:226" ht="20.100000000000001" customHeight="1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</row>
    <row r="190" spans="3:226" ht="20.100000000000001" customHeight="1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</row>
    <row r="191" spans="3:226" ht="20.100000000000001" customHeight="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</row>
    <row r="192" spans="3:226" ht="20.100000000000001" customHeight="1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</row>
    <row r="193" spans="3:226" ht="20.100000000000001" customHeight="1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</row>
    <row r="194" spans="3:226" ht="20.100000000000001" customHeight="1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</row>
    <row r="195" spans="3:226" ht="20.100000000000001" customHeight="1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</row>
    <row r="196" spans="3:226" ht="20.100000000000001" customHeight="1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</row>
    <row r="197" spans="3:226" ht="20.100000000000001" customHeight="1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</row>
    <row r="198" spans="3:226" ht="20.100000000000001" customHeight="1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</row>
    <row r="199" spans="3:226" ht="20.100000000000001" customHeight="1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</row>
    <row r="200" spans="3:226" ht="20.100000000000001" customHeight="1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</row>
    <row r="201" spans="3:226" ht="20.100000000000001" customHeight="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</row>
    <row r="202" spans="3:226" ht="20.100000000000001" customHeight="1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</row>
    <row r="203" spans="3:226" ht="20.100000000000001" customHeight="1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</row>
    <row r="204" spans="3:226" ht="20.100000000000001" customHeight="1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</row>
    <row r="205" spans="3:226" ht="20.100000000000001" customHeight="1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</row>
    <row r="206" spans="3:226" ht="20.100000000000001" customHeight="1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</row>
    <row r="207" spans="3:226" ht="20.100000000000001" customHeight="1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</row>
    <row r="208" spans="3:226" ht="20.100000000000001" customHeight="1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</row>
    <row r="209" spans="3:226" ht="20.100000000000001" customHeight="1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</row>
    <row r="210" spans="3:226" ht="20.100000000000001" customHeight="1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</row>
    <row r="211" spans="3:226" ht="20.100000000000001" customHeight="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</row>
    <row r="212" spans="3:226" ht="20.100000000000001" customHeight="1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</row>
    <row r="213" spans="3:226" ht="20.100000000000001" customHeight="1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</row>
    <row r="214" spans="3:226" ht="20.100000000000001" customHeight="1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</row>
    <row r="215" spans="3:226" ht="20.100000000000001" customHeight="1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</row>
    <row r="216" spans="3:226" ht="20.100000000000001" customHeight="1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</row>
    <row r="217" spans="3:226" ht="20.100000000000001" customHeight="1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</row>
    <row r="218" spans="3:226" ht="20.100000000000001" customHeight="1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</row>
    <row r="219" spans="3:226" ht="20.100000000000001" customHeight="1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</row>
    <row r="220" spans="3:226" ht="20.100000000000001" customHeight="1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</row>
    <row r="221" spans="3:226" ht="20.100000000000001" customHeight="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</row>
    <row r="222" spans="3:226" ht="20.100000000000001" customHeight="1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</row>
    <row r="223" spans="3:226" ht="20.100000000000001" customHeight="1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</row>
    <row r="224" spans="3:226" ht="20.100000000000001" customHeight="1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</row>
    <row r="225" spans="3:226" ht="20.100000000000001" customHeight="1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</row>
    <row r="226" spans="3:226" ht="20.100000000000001" customHeight="1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</row>
    <row r="227" spans="3:226" ht="20.100000000000001" customHeight="1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</row>
    <row r="228" spans="3:226" ht="20.100000000000001" customHeight="1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</row>
    <row r="229" spans="3:226" ht="20.100000000000001" customHeight="1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</row>
    <row r="230" spans="3:226" ht="20.100000000000001" customHeight="1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</row>
    <row r="231" spans="3:226" ht="20.100000000000001" customHeight="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</row>
    <row r="232" spans="3:226" ht="20.100000000000001" customHeigh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</row>
    <row r="233" spans="3:226" ht="20.100000000000001" customHeight="1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</row>
    <row r="234" spans="3:226" ht="20.100000000000001" customHeight="1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</row>
    <row r="235" spans="3:226" ht="20.100000000000001" customHeight="1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</row>
    <row r="236" spans="3:226" ht="20.100000000000001" customHeight="1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</row>
    <row r="237" spans="3:226" ht="20.100000000000001" customHeight="1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</row>
    <row r="238" spans="3:226" ht="20.100000000000001" customHeight="1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</row>
    <row r="239" spans="3:226" ht="20.100000000000001" customHeight="1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</row>
    <row r="240" spans="3:226" ht="20.100000000000001" customHeight="1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</row>
    <row r="241" spans="3:226" ht="20.100000000000001" customHeight="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</row>
    <row r="242" spans="3:226" ht="20.100000000000001" customHeight="1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</row>
    <row r="243" spans="3:226" ht="20.100000000000001" customHeight="1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</row>
    <row r="244" spans="3:226" ht="20.100000000000001" customHeight="1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</row>
    <row r="245" spans="3:226" ht="20.100000000000001" customHeigh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</row>
    <row r="246" spans="3:226" ht="20.100000000000001" customHeight="1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</row>
    <row r="247" spans="3:226" ht="20.100000000000001" customHeight="1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</row>
    <row r="248" spans="3:226" ht="20.100000000000001" customHeight="1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</row>
    <row r="249" spans="3:226" ht="20.100000000000001" customHeight="1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</row>
    <row r="250" spans="3:226" ht="20.100000000000001" customHeight="1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</row>
    <row r="251" spans="3:226" ht="20.100000000000001" customHeight="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</row>
    <row r="252" spans="3:226" ht="20.100000000000001" customHeight="1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</row>
    <row r="253" spans="3:226" ht="20.100000000000001" customHeight="1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</row>
    <row r="254" spans="3:226" ht="20.100000000000001" customHeight="1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</row>
    <row r="255" spans="3:226" ht="20.100000000000001" customHeight="1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</row>
    <row r="256" spans="3:226" ht="20.100000000000001" customHeight="1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</row>
    <row r="257" spans="3:162" ht="20.100000000000001" customHeigh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</row>
    <row r="258" spans="3:162" ht="20.100000000000001" customHeight="1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</row>
    <row r="259" spans="3:162" ht="20.100000000000001" customHeight="1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</row>
    <row r="260" spans="3:162" ht="20.100000000000001" customHeight="1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</row>
    <row r="261" spans="3:162" ht="20.100000000000001" customHeight="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</row>
    <row r="262" spans="3:162" ht="20.100000000000001" customHeight="1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</row>
    <row r="263" spans="3:162" ht="20.100000000000001" customHeight="1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</row>
    <row r="264" spans="3:162" ht="20.100000000000001" customHeight="1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</row>
    <row r="265" spans="3:162" ht="20.100000000000001" customHeight="1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</row>
    <row r="266" spans="3:162" ht="20.100000000000001" customHeight="1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</row>
    <row r="267" spans="3:162" ht="20.100000000000001" customHeight="1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</row>
    <row r="268" spans="3:162" ht="20.100000000000001" customHeight="1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</row>
    <row r="269" spans="3:162" ht="20.100000000000001" customHeight="1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</row>
    <row r="270" spans="3:162" ht="20.100000000000001" customHeight="1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</row>
    <row r="271" spans="3:162" ht="20.100000000000001" customHeight="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</row>
    <row r="272" spans="3:162" ht="20.100000000000001" customHeight="1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</row>
    <row r="273" spans="3:226" ht="20.100000000000001" customHeight="1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</row>
    <row r="274" spans="3:226" ht="20.100000000000001" customHeight="1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</row>
    <row r="275" spans="3:226" ht="20.100000000000001" customHeight="1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</row>
    <row r="276" spans="3:226" ht="20.100000000000001" customHeigh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</row>
    <row r="277" spans="3:226" ht="20.100000000000001" customHeight="1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</row>
    <row r="278" spans="3:226" ht="20.100000000000001" customHeight="1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</row>
    <row r="279" spans="3:226" ht="20.100000000000001" customHeight="1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</row>
    <row r="280" spans="3:226" ht="20.100000000000001" customHeight="1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</row>
    <row r="281" spans="3:226" ht="20.100000000000001" customHeight="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</row>
    <row r="282" spans="3:226" ht="20.100000000000001" customHeight="1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</row>
    <row r="283" spans="3:226" ht="20.100000000000001" customHeight="1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</row>
    <row r="284" spans="3:226" ht="20.100000000000001" customHeight="1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</row>
    <row r="285" spans="3:226" ht="20.100000000000001" customHeight="1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</row>
    <row r="286" spans="3:226" ht="20.100000000000001" customHeight="1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</row>
    <row r="287" spans="3:226" ht="20.100000000000001" customHeight="1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</row>
    <row r="288" spans="3:226" ht="20.100000000000001" customHeight="1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</row>
    <row r="289" spans="3:226" ht="20.100000000000001" customHeight="1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</row>
    <row r="290" spans="3:226" ht="20.100000000000001" customHeight="1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</row>
    <row r="291" spans="3:226" ht="20.100000000000001" customHeight="1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</row>
    <row r="292" spans="3:226" ht="20.100000000000001" customHeight="1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</row>
    <row r="293" spans="3:226" ht="20.100000000000001" customHeight="1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</row>
    <row r="294" spans="3:226" ht="20.100000000000001" customHeight="1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</row>
    <row r="295" spans="3:226" ht="20.100000000000001" customHeight="1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</row>
    <row r="296" spans="3:226" ht="20.100000000000001" customHeight="1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</row>
    <row r="297" spans="3:226" ht="20.100000000000001" customHeight="1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</row>
    <row r="298" spans="3:226" ht="20.100000000000001" customHeight="1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</row>
    <row r="299" spans="3:226" ht="20.100000000000001" customHeight="1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</row>
    <row r="300" spans="3:226" ht="20.100000000000001" customHeight="1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</row>
    <row r="301" spans="3:226" ht="20.100000000000001" customHeight="1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</row>
    <row r="302" spans="3:226" ht="20.100000000000001" customHeight="1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</row>
    <row r="303" spans="3:226" ht="20.100000000000001" customHeight="1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</row>
    <row r="304" spans="3:226" ht="20.100000000000001" customHeight="1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</row>
    <row r="305" spans="3:162" ht="20.100000000000001" customHeight="1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</row>
    <row r="306" spans="3:162" ht="20.100000000000001" customHeight="1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</row>
    <row r="307" spans="3:162" ht="20.100000000000001" customHeight="1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</row>
    <row r="308" spans="3:162" ht="20.100000000000001" customHeight="1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</row>
    <row r="309" spans="3:162" ht="20.100000000000001" customHeight="1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</row>
    <row r="310" spans="3:162" ht="20.100000000000001" customHeight="1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</row>
    <row r="311" spans="3:162" ht="20.100000000000001" customHeight="1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</row>
    <row r="312" spans="3:162" ht="20.100000000000001" customHeight="1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</row>
    <row r="313" spans="3:162" ht="20.100000000000001" customHeight="1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</row>
    <row r="314" spans="3:162" ht="20.100000000000001" customHeight="1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</row>
    <row r="315" spans="3:162" ht="20.100000000000001" customHeight="1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</row>
    <row r="316" spans="3:162" ht="20.100000000000001" customHeight="1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</row>
    <row r="317" spans="3:162" ht="20.100000000000001" customHeight="1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</row>
    <row r="318" spans="3:162" ht="20.100000000000001" customHeight="1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</row>
    <row r="319" spans="3:162" ht="20.100000000000001" customHeight="1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</row>
    <row r="320" spans="3:162" ht="20.100000000000001" customHeight="1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</row>
    <row r="321" spans="3:162" ht="20.100000000000001" customHeight="1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</row>
    <row r="322" spans="3:162" ht="20.100000000000001" customHeight="1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</row>
    <row r="323" spans="3:162" ht="20.100000000000001" customHeight="1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</row>
    <row r="324" spans="3:162" ht="20.100000000000001" customHeight="1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</row>
    <row r="325" spans="3:162" ht="20.100000000000001" customHeight="1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</row>
    <row r="326" spans="3:162" ht="20.100000000000001" customHeight="1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</row>
    <row r="327" spans="3:162" ht="20.100000000000001" customHeight="1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</row>
    <row r="328" spans="3:162" ht="20.100000000000001" customHeight="1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</row>
    <row r="329" spans="3:162" ht="20.100000000000001" customHeight="1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</row>
    <row r="330" spans="3:162" ht="20.100000000000001" customHeight="1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</row>
    <row r="331" spans="3:162" ht="20.100000000000001" customHeight="1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</row>
    <row r="332" spans="3:162" ht="20.100000000000001" customHeight="1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</row>
    <row r="333" spans="3:162" ht="20.100000000000001" customHeight="1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</row>
    <row r="334" spans="3:162" ht="20.100000000000001" customHeight="1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</row>
    <row r="335" spans="3:162" ht="20.100000000000001" customHeight="1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</row>
    <row r="336" spans="3:162" ht="20.100000000000001" customHeight="1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</row>
    <row r="337" spans="3:162" ht="20.100000000000001" customHeight="1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</row>
    <row r="338" spans="3:162" ht="20.100000000000001" customHeight="1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</row>
    <row r="339" spans="3:162" ht="20.100000000000001" customHeight="1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</row>
    <row r="340" spans="3:162" ht="20.100000000000001" customHeight="1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</row>
    <row r="341" spans="3:162" ht="20.100000000000001" customHeight="1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</row>
  </sheetData>
  <dataConsolidate topLabels="1">
    <dataRefs count="1">
      <dataRef ref="E5:IV541" sheet="基本分類" r:id="rId1"/>
    </dataRefs>
  </dataConsolidate>
  <mergeCells count="5">
    <mergeCell ref="A43:B43"/>
    <mergeCell ref="AO3:AO4"/>
    <mergeCell ref="AP3:AP4"/>
    <mergeCell ref="A42:B42"/>
    <mergeCell ref="AN3:AN4"/>
  </mergeCells>
  <phoneticPr fontId="2"/>
  <pageMargins left="0.70866141732283472" right="0.70866141732283472" top="0.74803149606299213" bottom="0.74803149606299213" header="0.31496062992125984" footer="0.31496062992125984"/>
  <pageSetup paperSize="9" scale="45" fitToWidth="2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逆行列係数表閉鎖型（37部門）</vt:lpstr>
      <vt:lpstr>'逆行列係数表閉鎖型（37部門）'!Print_Titles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経済企画課</dc:creator>
  <cp:lastModifiedBy>Administrator</cp:lastModifiedBy>
  <dcterms:created xsi:type="dcterms:W3CDTF">2016-11-28T05:17:51Z</dcterms:created>
  <dcterms:modified xsi:type="dcterms:W3CDTF">2019-04-16T01:56:26Z</dcterms:modified>
</cp:coreProperties>
</file>