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0" yWindow="0" windowWidth="23040" windowHeight="9240" tabRatio="775"/>
  </bookViews>
  <sheets>
    <sheet name="③業種確認・売上高計算書" sheetId="4" r:id="rId1"/>
    <sheet name="【記載例】③売上高計算書" sheetId="17" r:id="rId2"/>
  </sheets>
  <definedNames>
    <definedName name="_xlnm.Print_Area" localSheetId="1">【記載例】③売上高計算書!$A$1:$AM$50</definedName>
    <definedName name="_xlnm.Print_Area" localSheetId="0">③業種確認・売上高計算書!$A$1:$AB$51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9" i="17" l="1"/>
  <c r="X29" i="17" s="1"/>
  <c r="G35" i="4" l="1"/>
  <c r="S30" i="4" l="1"/>
  <c r="X30" i="4" s="1"/>
  <c r="D40" i="4" s="1"/>
  <c r="G34" i="17"/>
  <c r="B34" i="17" l="1"/>
  <c r="D39" i="17"/>
  <c r="B35" i="4"/>
  <c r="O37" i="4" s="1"/>
  <c r="O36" i="17" l="1"/>
</calcChain>
</file>

<file path=xl/sharedStrings.xml><?xml version="1.0" encoding="utf-8"?>
<sst xmlns="http://schemas.openxmlformats.org/spreadsheetml/2006/main" count="126" uniqueCount="57">
  <si>
    <t>－</t>
    <phoneticPr fontId="1"/>
  </si>
  <si>
    <t>×100＝</t>
    <phoneticPr fontId="1"/>
  </si>
  <si>
    <t>減少率（実績）</t>
    <rPh sb="0" eb="2">
      <t>ゲンショウ</t>
    </rPh>
    <rPh sb="2" eb="3">
      <t>リツ</t>
    </rPh>
    <rPh sb="4" eb="6">
      <t>ジッセキ</t>
    </rPh>
    <phoneticPr fontId="1"/>
  </si>
  <si>
    <t>％</t>
    <phoneticPr fontId="1"/>
  </si>
  <si>
    <t>上記の内容について、事実に相違ありません。</t>
  </si>
  <si>
    <t>千円</t>
    <rPh sb="0" eb="2">
      <t>センエン</t>
    </rPh>
    <phoneticPr fontId="1"/>
  </si>
  <si>
    <r>
      <t>これは計算書です。「認定申請書</t>
    </r>
    <r>
      <rPr>
        <b/>
        <sz val="13"/>
        <color theme="1"/>
        <rFont val="MS UI Gothic"/>
        <family val="3"/>
        <charset val="128"/>
      </rPr>
      <t>」を</t>
    </r>
    <r>
      <rPr>
        <b/>
        <sz val="16"/>
        <color theme="1"/>
        <rFont val="Times New Roman"/>
        <family val="1"/>
      </rPr>
      <t>2</t>
    </r>
    <r>
      <rPr>
        <b/>
        <sz val="16"/>
        <color theme="1"/>
        <rFont val="HGP創英角ﾎﾟｯﾌﾟ体"/>
        <family val="3"/>
        <charset val="128"/>
      </rPr>
      <t>枚</t>
    </r>
    <r>
      <rPr>
        <b/>
        <sz val="13"/>
        <color theme="1"/>
        <rFont val="MS UI Gothic"/>
        <family val="3"/>
        <charset val="128"/>
      </rPr>
      <t>用意してください</t>
    </r>
    <rPh sb="10" eb="12">
      <t>ニンテイ</t>
    </rPh>
    <phoneticPr fontId="1"/>
  </si>
  <si>
    <t>売上高</t>
    <rPh sb="0" eb="2">
      <t>ウリアゲ</t>
    </rPh>
    <rPh sb="2" eb="3">
      <t>ダカ</t>
    </rPh>
    <phoneticPr fontId="1"/>
  </si>
  <si>
    <t>社名・代表者名</t>
    <phoneticPr fontId="1"/>
  </si>
  <si>
    <t>（個人事業者は屋号・氏名）</t>
    <rPh sb="7" eb="9">
      <t>ヤゴウ</t>
    </rPh>
    <rPh sb="10" eb="12">
      <t>シメイ</t>
    </rPh>
    <phoneticPr fontId="1"/>
  </si>
  <si>
    <t>※小数点以下第２位以下切り捨て、第１位まで記載</t>
    <rPh sb="1" eb="4">
      <t>ショウスウテン</t>
    </rPh>
    <rPh sb="4" eb="6">
      <t>イカ</t>
    </rPh>
    <rPh sb="6" eb="7">
      <t>ダイ</t>
    </rPh>
    <rPh sb="8" eb="9">
      <t>イ</t>
    </rPh>
    <rPh sb="9" eb="11">
      <t>イカ</t>
    </rPh>
    <rPh sb="11" eb="12">
      <t>キ</t>
    </rPh>
    <rPh sb="13" eb="14">
      <t>ス</t>
    </rPh>
    <rPh sb="16" eb="17">
      <t>ダイ</t>
    </rPh>
    <rPh sb="18" eb="19">
      <t>イ</t>
    </rPh>
    <rPh sb="21" eb="23">
      <t>キサイ</t>
    </rPh>
    <phoneticPr fontId="1"/>
  </si>
  <si>
    <r>
      <t>　この計算書のＡ,B</t>
    </r>
    <r>
      <rPr>
        <b/>
        <sz val="13"/>
        <color theme="1"/>
        <rFont val="MS UI Gothic"/>
        <family val="3"/>
        <charset val="128"/>
      </rPr>
      <t>は申請書のそれぞれの欄に対応しています。</t>
    </r>
    <phoneticPr fontId="1"/>
  </si>
  <si>
    <t>　　　　年　　　　月　　　　日</t>
    <phoneticPr fontId="1"/>
  </si>
  <si>
    <t>最近１か月間の売上高</t>
    <rPh sb="0" eb="2">
      <t>サイキン</t>
    </rPh>
    <rPh sb="4" eb="5">
      <t>ゲツ</t>
    </rPh>
    <rPh sb="5" eb="6">
      <t>カン</t>
    </rPh>
    <phoneticPr fontId="1"/>
  </si>
  <si>
    <t>【最近１か月の減少率】</t>
    <rPh sb="1" eb="3">
      <t>サイキン</t>
    </rPh>
    <rPh sb="5" eb="6">
      <t>ゲツ</t>
    </rPh>
    <rPh sb="7" eb="9">
      <t>ゲンショウ</t>
    </rPh>
    <rPh sb="9" eb="10">
      <t>リツ</t>
    </rPh>
    <phoneticPr fontId="1"/>
  </si>
  <si>
    <t>業種確認・売上高計算書</t>
    <phoneticPr fontId="1"/>
  </si>
  <si>
    <t>■業種確認</t>
    <rPh sb="1" eb="3">
      <t>ギョウシュ</t>
    </rPh>
    <rPh sb="3" eb="5">
      <t>カクニン</t>
    </rPh>
    <phoneticPr fontId="1"/>
  </si>
  <si>
    <t>■売上高計算書</t>
    <rPh sb="1" eb="3">
      <t>ウリアゲ</t>
    </rPh>
    <rPh sb="3" eb="4">
      <t>ダカ</t>
    </rPh>
    <rPh sb="4" eb="7">
      <t>ケイサンショ</t>
    </rPh>
    <phoneticPr fontId="1"/>
  </si>
  <si>
    <t>・記入例をご確認のうえ記載ください。</t>
    <rPh sb="1" eb="3">
      <t>キニュウ</t>
    </rPh>
    <rPh sb="3" eb="4">
      <t>レイ</t>
    </rPh>
    <rPh sb="6" eb="8">
      <t>カクニン</t>
    </rPh>
    <rPh sb="11" eb="13">
      <t>キサイ</t>
    </rPh>
    <phoneticPr fontId="1"/>
  </si>
  <si>
    <t>・すべての事業が「指定業種」に属するか、確認してからご記入ください。</t>
    <rPh sb="5" eb="7">
      <t>ジギョウ</t>
    </rPh>
    <rPh sb="9" eb="11">
      <t>シテイ</t>
    </rPh>
    <rPh sb="11" eb="13">
      <t>ギョウシュ</t>
    </rPh>
    <rPh sb="15" eb="16">
      <t>ゾク</t>
    </rPh>
    <rPh sb="20" eb="22">
      <t>カクニン</t>
    </rPh>
    <rPh sb="27" eb="29">
      <t>キニュウ</t>
    </rPh>
    <phoneticPr fontId="1"/>
  </si>
  <si>
    <t>・事業実態と記載の業種が異なる場合、融資が受けられないことがあります。</t>
    <rPh sb="1" eb="3">
      <t>ジギョウ</t>
    </rPh>
    <rPh sb="3" eb="5">
      <t>ジッタイ</t>
    </rPh>
    <rPh sb="6" eb="8">
      <t>キサイ</t>
    </rPh>
    <rPh sb="9" eb="11">
      <t>ギョウシュ</t>
    </rPh>
    <rPh sb="12" eb="13">
      <t>コト</t>
    </rPh>
    <rPh sb="15" eb="17">
      <t>バアイ</t>
    </rPh>
    <rPh sb="18" eb="20">
      <t>ユウシ</t>
    </rPh>
    <rPh sb="21" eb="22">
      <t>ウ</t>
    </rPh>
    <phoneticPr fontId="1"/>
  </si>
  <si>
    <t>金融機関とりまとめ申請時は必須入力</t>
    <rPh sb="0" eb="2">
      <t>キンユウ</t>
    </rPh>
    <rPh sb="2" eb="4">
      <t>キカン</t>
    </rPh>
    <rPh sb="9" eb="12">
      <t>シンセイジ</t>
    </rPh>
    <rPh sb="13" eb="15">
      <t>ヒッス</t>
    </rPh>
    <rPh sb="15" eb="17">
      <t>ニュウリョク</t>
    </rPh>
    <phoneticPr fontId="1"/>
  </si>
  <si>
    <t>※日本標準産業分類の指定業種名、分類番号と必ず一致させてください。</t>
    <rPh sb="1" eb="3">
      <t>ニホン</t>
    </rPh>
    <rPh sb="3" eb="5">
      <t>ヒョウジュン</t>
    </rPh>
    <rPh sb="5" eb="7">
      <t>サンギョウ</t>
    </rPh>
    <rPh sb="7" eb="9">
      <t>ブンルイ</t>
    </rPh>
    <rPh sb="10" eb="12">
      <t>シテイ</t>
    </rPh>
    <rPh sb="12" eb="14">
      <t>ギョウシュ</t>
    </rPh>
    <rPh sb="14" eb="15">
      <t>メイ</t>
    </rPh>
    <rPh sb="16" eb="18">
      <t>ブンルイ</t>
    </rPh>
    <rPh sb="18" eb="20">
      <t>バンゴウ</t>
    </rPh>
    <rPh sb="21" eb="22">
      <t>カナラ</t>
    </rPh>
    <rPh sb="23" eb="25">
      <t>イッチ</t>
    </rPh>
    <phoneticPr fontId="1"/>
  </si>
  <si>
    <t>職別工事業</t>
    <rPh sb="0" eb="1">
      <t>ショク</t>
    </rPh>
    <rPh sb="1" eb="2">
      <t>ベツ</t>
    </rPh>
    <rPh sb="2" eb="4">
      <t>コウジ</t>
    </rPh>
    <rPh sb="4" eb="5">
      <t>ギョウ</t>
    </rPh>
    <phoneticPr fontId="1"/>
  </si>
  <si>
    <t>床工事、内装工事</t>
    <rPh sb="0" eb="1">
      <t>ユカ</t>
    </rPh>
    <rPh sb="1" eb="3">
      <t>コウジ</t>
    </rPh>
    <rPh sb="4" eb="6">
      <t>ナイソウ</t>
    </rPh>
    <rPh sb="6" eb="8">
      <t>コウジ</t>
    </rPh>
    <phoneticPr fontId="1"/>
  </si>
  <si>
    <t>衣服製造販売</t>
    <rPh sb="0" eb="2">
      <t>イフク</t>
    </rPh>
    <rPh sb="2" eb="4">
      <t>セイゾウ</t>
    </rPh>
    <rPh sb="4" eb="6">
      <t>ハンバイ</t>
    </rPh>
    <phoneticPr fontId="1"/>
  </si>
  <si>
    <t>婦人服・子供服を製造販売している。
販売先は主に小売店。製造は外部工場に委託。</t>
    <rPh sb="0" eb="3">
      <t>フジンフク</t>
    </rPh>
    <rPh sb="4" eb="7">
      <t>コドモフク</t>
    </rPh>
    <rPh sb="8" eb="10">
      <t>セイゾウ</t>
    </rPh>
    <rPh sb="10" eb="12">
      <t>ハンバイ</t>
    </rPh>
    <rPh sb="18" eb="21">
      <t>ハンバイサキ</t>
    </rPh>
    <rPh sb="22" eb="23">
      <t>オモ</t>
    </rPh>
    <rPh sb="24" eb="26">
      <t>コウリ</t>
    </rPh>
    <rPh sb="26" eb="27">
      <t>テン</t>
    </rPh>
    <rPh sb="28" eb="30">
      <t>セイゾウ</t>
    </rPh>
    <rPh sb="31" eb="33">
      <t>ガイブ</t>
    </rPh>
    <rPh sb="33" eb="35">
      <t>コウジョウ</t>
    </rPh>
    <rPh sb="36" eb="38">
      <t>イタク</t>
    </rPh>
    <phoneticPr fontId="1"/>
  </si>
  <si>
    <t>かばん小売業</t>
    <rPh sb="3" eb="5">
      <t>コウリ</t>
    </rPh>
    <rPh sb="5" eb="6">
      <t>ギョウ</t>
    </rPh>
    <phoneticPr fontId="1"/>
  </si>
  <si>
    <t>ネット販売でかばんを販売している。
店舗はなし。</t>
    <rPh sb="3" eb="5">
      <t>ハンバイ</t>
    </rPh>
    <rPh sb="10" eb="12">
      <t>ハンバイ</t>
    </rPh>
    <rPh sb="18" eb="20">
      <t>テンポ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</si>
  <si>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</si>
  <si>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</si>
  <si>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ビ</t>
    </rPh>
    <phoneticPr fontId="1"/>
  </si>
  <si>
    <t>●●株式会社</t>
    <rPh sb="2" eb="4">
      <t>カブシキ</t>
    </rPh>
    <rPh sb="4" eb="6">
      <t>カイシャ</t>
    </rPh>
    <phoneticPr fontId="1"/>
  </si>
  <si>
    <t>代表取締役　●●　●●</t>
    <rPh sb="0" eb="5">
      <t>ダイヒョウトリシマリヤク</t>
    </rPh>
    <phoneticPr fontId="1"/>
  </si>
  <si>
    <t>業種名(ｱ)</t>
    <rPh sb="0" eb="2">
      <t>ギョウシュ</t>
    </rPh>
    <rPh sb="2" eb="3">
      <t>メイ</t>
    </rPh>
    <phoneticPr fontId="1"/>
  </si>
  <si>
    <t>具体的な事業内容(ｲ)</t>
    <rPh sb="0" eb="3">
      <t>グタイテキ</t>
    </rPh>
    <rPh sb="4" eb="6">
      <t>ジギョウ</t>
    </rPh>
    <rPh sb="6" eb="8">
      <t>ナイヨウ</t>
    </rPh>
    <phoneticPr fontId="1"/>
  </si>
  <si>
    <t>指定業種名(ｴ)</t>
    <rPh sb="0" eb="2">
      <t>シテイ</t>
    </rPh>
    <rPh sb="2" eb="4">
      <t>ギョウシュ</t>
    </rPh>
    <rPh sb="4" eb="5">
      <t>メイ</t>
    </rPh>
    <phoneticPr fontId="1"/>
  </si>
  <si>
    <t>・減少率が5.0％になった場合は、千円単位ではなく１円単位で記入（入力）して再計算してください。</t>
    <rPh sb="1" eb="4">
      <t>ゲンショウリツ</t>
    </rPh>
    <rPh sb="13" eb="15">
      <t>バアイ</t>
    </rPh>
    <rPh sb="17" eb="21">
      <t>センエンタンイ</t>
    </rPh>
    <rPh sb="26" eb="29">
      <t>エンタンイ</t>
    </rPh>
    <rPh sb="30" eb="32">
      <t>キニュウ</t>
    </rPh>
    <rPh sb="33" eb="35">
      <t>ニュウリョク</t>
    </rPh>
    <rPh sb="38" eb="41">
      <t>サイケイサン</t>
    </rPh>
    <phoneticPr fontId="1"/>
  </si>
  <si>
    <t>細分類番号(ｳ)</t>
    <rPh sb="0" eb="1">
      <t>サイ</t>
    </rPh>
    <rPh sb="1" eb="3">
      <t>ブンルイ</t>
    </rPh>
    <rPh sb="3" eb="5">
      <t>バンゴウ</t>
    </rPh>
    <phoneticPr fontId="1"/>
  </si>
  <si>
    <t>0782</t>
    <phoneticPr fontId="1"/>
  </si>
  <si>
    <t>内装工事業</t>
    <rPh sb="0" eb="2">
      <t>ナイソウ</t>
    </rPh>
    <rPh sb="2" eb="4">
      <t>コウジ</t>
    </rPh>
    <rPh sb="4" eb="5">
      <t>ギョウ</t>
    </rPh>
    <phoneticPr fontId="1"/>
  </si>
  <si>
    <t>5122</t>
    <phoneticPr fontId="1"/>
  </si>
  <si>
    <t>婦人・子供服卸売業</t>
    <rPh sb="0" eb="2">
      <t>フジン</t>
    </rPh>
    <rPh sb="3" eb="5">
      <t>コドモ</t>
    </rPh>
    <rPh sb="5" eb="6">
      <t>フク</t>
    </rPh>
    <rPh sb="6" eb="9">
      <t>オロシウリギョウ</t>
    </rPh>
    <phoneticPr fontId="1"/>
  </si>
  <si>
    <t>5791</t>
    <phoneticPr fontId="1"/>
  </si>
  <si>
    <t>かばん・袋物小売業</t>
    <rPh sb="4" eb="6">
      <t>フクロモノ</t>
    </rPh>
    <rPh sb="6" eb="8">
      <t>コウリ</t>
    </rPh>
    <rPh sb="8" eb="9">
      <t>ギョウ</t>
    </rPh>
    <phoneticPr fontId="1"/>
  </si>
  <si>
    <t>月</t>
    <phoneticPr fontId="1"/>
  </si>
  <si>
    <t>ｱ</t>
    <phoneticPr fontId="1"/>
  </si>
  <si>
    <t>ｲ</t>
    <phoneticPr fontId="1"/>
  </si>
  <si>
    <t>R６</t>
    <phoneticPr fontId="1"/>
  </si>
  <si>
    <t>令和６</t>
    <rPh sb="0" eb="2">
      <t>レイワ</t>
    </rPh>
    <phoneticPr fontId="1"/>
  </si>
  <si>
    <t>直前３か月間の
合計売上高</t>
    <rPh sb="0" eb="2">
      <t>チョクゼン</t>
    </rPh>
    <rPh sb="4" eb="6">
      <t>ゲツカン</t>
    </rPh>
    <phoneticPr fontId="1"/>
  </si>
  <si>
    <t>直前３か月間の
平均売上高</t>
    <rPh sb="0" eb="2">
      <t>チョクゼン</t>
    </rPh>
    <rPh sb="4" eb="6">
      <t>ゲツカン</t>
    </rPh>
    <rPh sb="8" eb="10">
      <t>ヘイキン</t>
    </rPh>
    <rPh sb="10" eb="12">
      <t>ウリアゲ</t>
    </rPh>
    <rPh sb="12" eb="13">
      <t>タカ</t>
    </rPh>
    <phoneticPr fontId="1"/>
  </si>
  <si>
    <t>ｳ</t>
    <phoneticPr fontId="1"/>
  </si>
  <si>
    <r>
      <rPr>
        <b/>
        <sz val="14"/>
        <color theme="1"/>
        <rFont val="游ゴシック"/>
        <family val="3"/>
        <charset val="128"/>
        <scheme val="minor"/>
      </rPr>
      <t>ｴ</t>
    </r>
    <r>
      <rPr>
        <sz val="9"/>
        <color theme="1"/>
        <rFont val="游ゴシック"/>
        <family val="3"/>
        <charset val="128"/>
        <scheme val="minor"/>
      </rPr>
      <t>=ｱ+ｲ+ｳ</t>
    </r>
    <phoneticPr fontId="1"/>
  </si>
  <si>
    <t>Aの直前３か月間の平均売上高</t>
    <rPh sb="2" eb="4">
      <t>チョクゼン</t>
    </rPh>
    <rPh sb="6" eb="8">
      <t>ゲツカン</t>
    </rPh>
    <rPh sb="9" eb="11">
      <t>ヘイキン</t>
    </rPh>
    <rPh sb="11" eb="13">
      <t>ウリアゲ</t>
    </rPh>
    <rPh sb="13" eb="14">
      <t>ダカ</t>
    </rPh>
    <phoneticPr fontId="1"/>
  </si>
  <si>
    <t>（千円未満切り捨て）</t>
  </si>
  <si>
    <t>【減少率】</t>
    <rPh sb="1" eb="3">
      <t>ゲンショウ</t>
    </rPh>
    <rPh sb="3" eb="4">
      <t>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</si>
</sst>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;&quot;▲ &quot;0.0"/>
    <numFmt numFmtId="177" formatCode="0.0_ "/>
  </numFmts>
  <fonts count="3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3"/>
      <color theme="1"/>
      <name val="MS UI Gothic"/>
      <family val="3"/>
      <charset val="128"/>
    </font>
    <font>
      <b/>
      <sz val="16"/>
      <color theme="1"/>
      <name val="Times New Roman"/>
      <family val="1"/>
    </font>
    <font>
      <b/>
      <sz val="16"/>
      <color theme="1"/>
      <name val="HGP創英角ﾎﾟｯﾌﾟ体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HGP創英角ﾎﾟｯﾌﾟ体"/>
      <family val="3"/>
      <charset val="128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rgb="FF000000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20"/>
      <color theme="1"/>
      <name val="HGP創英角ﾎﾟｯﾌﾟ体"/>
      <family val="3"/>
      <charset val="128"/>
    </font>
    <font>
      <u/>
      <sz val="12"/>
      <color theme="1"/>
      <name val="HGP創英角ﾎﾟｯﾌﾟ体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28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trike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9"/>
      <color theme="0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  <font>
      <sz val="8"/>
      <color rgb="FF00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</cellStyleXfs>
  <cellXfs count="245">
    <xf numFmtId="0" fontId="0" fillId="0" borderId="0" xfId="0">
      <alignment vertical="center"/>
    </xf>
    <xf numFmtId="0" fontId="0" fillId="2" borderId="0" xfId="0" applyFill="1">
      <alignment vertical="center"/>
    </xf>
    <xf numFmtId="0" fontId="8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0" fillId="2" borderId="0" xfId="0" applyFill="1" applyProtection="1">
      <alignment vertical="center"/>
      <protection locked="0"/>
    </xf>
    <xf numFmtId="0" fontId="0" fillId="2" borderId="0" xfId="0" applyFill="1" applyBorder="1" applyProtection="1">
      <alignment vertical="center"/>
      <protection locked="0"/>
    </xf>
    <xf numFmtId="0" fontId="9" fillId="2" borderId="0" xfId="0" applyFont="1" applyFill="1" applyProtection="1">
      <alignment vertical="center"/>
      <protection locked="0"/>
    </xf>
    <xf numFmtId="0" fontId="0" fillId="2" borderId="10" xfId="0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5" fillId="2" borderId="7" xfId="0" applyFont="1" applyFill="1" applyBorder="1" applyProtection="1">
      <alignment vertical="center"/>
      <protection locked="0"/>
    </xf>
    <xf numFmtId="0" fontId="5" fillId="2" borderId="8" xfId="0" applyFont="1" applyFill="1" applyBorder="1" applyProtection="1">
      <alignment vertical="center"/>
      <protection locked="0"/>
    </xf>
    <xf numFmtId="0" fontId="5" fillId="2" borderId="0" xfId="0" applyFont="1" applyFill="1" applyProtection="1">
      <alignment vertical="center"/>
      <protection locked="0"/>
    </xf>
    <xf numFmtId="0" fontId="10" fillId="2" borderId="9" xfId="0" applyFont="1" applyFill="1" applyBorder="1" applyProtection="1">
      <alignment vertical="center"/>
      <protection locked="0"/>
    </xf>
    <xf numFmtId="0" fontId="5" fillId="2" borderId="0" xfId="0" applyFont="1" applyFill="1" applyBorder="1" applyProtection="1">
      <alignment vertical="center"/>
      <protection locked="0"/>
    </xf>
    <xf numFmtId="0" fontId="5" fillId="2" borderId="10" xfId="0" applyFont="1" applyFill="1" applyBorder="1" applyProtection="1">
      <alignment vertical="center"/>
      <protection locked="0"/>
    </xf>
    <xf numFmtId="0" fontId="0" fillId="2" borderId="9" xfId="0" applyFill="1" applyBorder="1" applyProtection="1">
      <alignment vertical="center"/>
      <protection locked="0"/>
    </xf>
    <xf numFmtId="0" fontId="7" fillId="2" borderId="0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horizontal="left" vertical="center"/>
    </xf>
    <xf numFmtId="0" fontId="0" fillId="2" borderId="0" xfId="0" applyFill="1" applyProtection="1">
      <alignment vertical="center"/>
    </xf>
    <xf numFmtId="0" fontId="0" fillId="2" borderId="5" xfId="0" applyFill="1" applyBorder="1" applyProtection="1">
      <alignment vertical="center"/>
    </xf>
    <xf numFmtId="55" fontId="0" fillId="2" borderId="0" xfId="0" applyNumberFormat="1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right" vertical="center"/>
    </xf>
    <xf numFmtId="0" fontId="0" fillId="2" borderId="0" xfId="0" applyFill="1" applyBorder="1" applyAlignment="1" applyProtection="1">
      <alignment vertical="center"/>
    </xf>
    <xf numFmtId="55" fontId="0" fillId="2" borderId="0" xfId="0" applyNumberFormat="1" applyFill="1" applyBorder="1" applyAlignment="1" applyProtection="1">
      <alignment horizontal="right" vertical="center"/>
    </xf>
    <xf numFmtId="0" fontId="9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0" fillId="2" borderId="0" xfId="0" applyFill="1" applyBorder="1" applyProtection="1">
      <alignment vertical="center"/>
    </xf>
    <xf numFmtId="0" fontId="8" fillId="2" borderId="0" xfId="0" applyFont="1" applyFill="1" applyProtection="1">
      <alignment vertical="center"/>
    </xf>
    <xf numFmtId="0" fontId="8" fillId="2" borderId="13" xfId="0" applyFont="1" applyFill="1" applyBorder="1" applyProtection="1">
      <alignment vertical="center"/>
    </xf>
    <xf numFmtId="0" fontId="8" fillId="2" borderId="14" xfId="0" applyFont="1" applyFill="1" applyBorder="1" applyProtection="1">
      <alignment vertical="center"/>
    </xf>
    <xf numFmtId="0" fontId="8" fillId="2" borderId="15" xfId="0" applyFont="1" applyFill="1" applyBorder="1" applyProtection="1">
      <alignment vertical="center"/>
    </xf>
    <xf numFmtId="0" fontId="8" fillId="2" borderId="0" xfId="0" applyFont="1" applyFill="1" applyBorder="1" applyProtection="1">
      <alignment vertical="center"/>
    </xf>
    <xf numFmtId="0" fontId="9" fillId="2" borderId="0" xfId="0" applyFont="1" applyFill="1" applyProtection="1">
      <alignment vertical="center"/>
    </xf>
    <xf numFmtId="0" fontId="9" fillId="2" borderId="0" xfId="0" applyFont="1" applyFill="1" applyAlignment="1" applyProtection="1">
      <alignment horizontal="right" vertical="center"/>
    </xf>
    <xf numFmtId="0" fontId="9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horizontal="right" vertical="center"/>
    </xf>
    <xf numFmtId="0" fontId="0" fillId="2" borderId="10" xfId="0" applyFill="1" applyBorder="1" applyProtection="1">
      <alignment vertical="center"/>
    </xf>
    <xf numFmtId="0" fontId="8" fillId="2" borderId="9" xfId="0" applyFont="1" applyFill="1" applyBorder="1" applyProtection="1">
      <alignment vertical="center"/>
    </xf>
    <xf numFmtId="0" fontId="8" fillId="2" borderId="7" xfId="0" applyFont="1" applyFill="1" applyBorder="1" applyProtection="1">
      <alignment vertical="center"/>
    </xf>
    <xf numFmtId="0" fontId="8" fillId="2" borderId="8" xfId="0" applyFont="1" applyFill="1" applyBorder="1" applyProtection="1">
      <alignment vertical="center"/>
    </xf>
    <xf numFmtId="0" fontId="9" fillId="2" borderId="5" xfId="0" applyFont="1" applyFill="1" applyBorder="1" applyAlignment="1" applyProtection="1">
      <alignment vertical="center"/>
    </xf>
    <xf numFmtId="49" fontId="9" fillId="2" borderId="5" xfId="0" applyNumberFormat="1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8" fillId="2" borderId="6" xfId="0" applyFont="1" applyFill="1" applyBorder="1" applyProtection="1">
      <alignment vertical="center"/>
    </xf>
    <xf numFmtId="0" fontId="0" fillId="2" borderId="11" xfId="0" applyFill="1" applyBorder="1" applyAlignment="1" applyProtection="1">
      <alignment vertical="center"/>
    </xf>
    <xf numFmtId="0" fontId="0" fillId="2" borderId="5" xfId="0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0" fillId="2" borderId="12" xfId="0" applyFill="1" applyBorder="1" applyAlignment="1" applyProtection="1">
      <alignment vertical="center"/>
    </xf>
    <xf numFmtId="0" fontId="9" fillId="2" borderId="13" xfId="0" applyFont="1" applyFill="1" applyBorder="1" applyProtection="1">
      <alignment vertical="center"/>
    </xf>
    <xf numFmtId="0" fontId="0" fillId="2" borderId="14" xfId="0" applyFill="1" applyBorder="1" applyProtection="1">
      <alignment vertical="center"/>
    </xf>
    <xf numFmtId="0" fontId="0" fillId="2" borderId="15" xfId="0" applyFill="1" applyBorder="1" applyProtection="1">
      <alignment vertical="center"/>
    </xf>
    <xf numFmtId="0" fontId="9" fillId="2" borderId="6" xfId="0" applyFont="1" applyFill="1" applyBorder="1" applyProtection="1">
      <alignment vertical="center"/>
    </xf>
    <xf numFmtId="0" fontId="0" fillId="2" borderId="7" xfId="0" applyFill="1" applyBorder="1" applyProtection="1">
      <alignment vertical="center"/>
    </xf>
    <xf numFmtId="0" fontId="0" fillId="2" borderId="8" xfId="0" applyFill="1" applyBorder="1" applyProtection="1">
      <alignment vertical="center"/>
    </xf>
    <xf numFmtId="0" fontId="17" fillId="2" borderId="0" xfId="0" applyFont="1" applyFill="1" applyBorder="1" applyAlignment="1" applyProtection="1"/>
    <xf numFmtId="0" fontId="12" fillId="2" borderId="0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vertical="center"/>
      <protection locked="0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21" fillId="3" borderId="0" xfId="0" applyFont="1" applyFill="1" applyProtection="1">
      <alignment vertical="center"/>
      <protection locked="0"/>
    </xf>
    <xf numFmtId="0" fontId="21" fillId="0" borderId="0" xfId="0" applyFont="1" applyFill="1" applyProtection="1">
      <alignment vertical="center"/>
      <protection locked="0"/>
    </xf>
    <xf numFmtId="0" fontId="22" fillId="3" borderId="0" xfId="0" applyFont="1" applyFill="1">
      <alignment vertical="center"/>
    </xf>
    <xf numFmtId="0" fontId="20" fillId="3" borderId="0" xfId="0" applyFont="1" applyFill="1" applyProtection="1">
      <alignment vertical="center"/>
      <protection locked="0"/>
    </xf>
    <xf numFmtId="0" fontId="22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0" fillId="0" borderId="0" xfId="0" applyBorder="1" applyAlignment="1">
      <alignment horizontal="center" vertical="center" shrinkToFit="1"/>
    </xf>
    <xf numFmtId="0" fontId="21" fillId="0" borderId="0" xfId="0" applyFont="1" applyFill="1">
      <alignment vertical="center"/>
    </xf>
    <xf numFmtId="0" fontId="21" fillId="0" borderId="0" xfId="0" applyFont="1" applyFill="1" applyAlignment="1">
      <alignment vertical="center"/>
    </xf>
    <xf numFmtId="0" fontId="23" fillId="2" borderId="0" xfId="0" applyFont="1" applyFill="1" applyProtection="1">
      <alignment vertical="center"/>
    </xf>
    <xf numFmtId="0" fontId="27" fillId="2" borderId="0" xfId="0" applyFont="1" applyFill="1" applyProtection="1">
      <alignment vertical="center"/>
    </xf>
    <xf numFmtId="0" fontId="10" fillId="2" borderId="6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0" xfId="0" applyFont="1" applyFill="1" applyProtection="1">
      <alignment vertical="center"/>
    </xf>
    <xf numFmtId="0" fontId="10" fillId="2" borderId="9" xfId="0" applyFont="1" applyFill="1" applyBorder="1" applyProtection="1">
      <alignment vertical="center"/>
    </xf>
    <xf numFmtId="0" fontId="5" fillId="2" borderId="0" xfId="0" applyFont="1" applyFill="1" applyBorder="1" applyProtection="1">
      <alignment vertical="center"/>
    </xf>
    <xf numFmtId="0" fontId="5" fillId="2" borderId="10" xfId="0" applyFont="1" applyFill="1" applyBorder="1" applyProtection="1">
      <alignment vertical="center"/>
    </xf>
    <xf numFmtId="0" fontId="0" fillId="2" borderId="9" xfId="0" applyFill="1" applyBorder="1" applyProtection="1">
      <alignment vertical="center"/>
    </xf>
    <xf numFmtId="0" fontId="27" fillId="2" borderId="9" xfId="0" applyFont="1" applyFill="1" applyBorder="1" applyProtection="1">
      <alignment vertical="center"/>
    </xf>
    <xf numFmtId="0" fontId="15" fillId="2" borderId="0" xfId="0" applyFont="1" applyFill="1" applyBorder="1" applyProtection="1">
      <alignment vertical="center"/>
    </xf>
    <xf numFmtId="0" fontId="27" fillId="2" borderId="0" xfId="0" applyFont="1" applyFill="1" applyBorder="1" applyProtection="1">
      <alignment vertical="center"/>
    </xf>
    <xf numFmtId="0" fontId="0" fillId="0" borderId="0" xfId="0" applyAlignment="1" applyProtection="1">
      <alignment vertical="center"/>
    </xf>
    <xf numFmtId="0" fontId="21" fillId="3" borderId="2" xfId="0" applyFont="1" applyFill="1" applyBorder="1" applyProtection="1">
      <alignment vertical="center"/>
    </xf>
    <xf numFmtId="0" fontId="21" fillId="3" borderId="3" xfId="0" applyFont="1" applyFill="1" applyBorder="1" applyProtection="1">
      <alignment vertical="center"/>
    </xf>
    <xf numFmtId="0" fontId="21" fillId="3" borderId="3" xfId="0" applyFont="1" applyFill="1" applyBorder="1" applyAlignment="1" applyProtection="1">
      <alignment vertical="center"/>
    </xf>
    <xf numFmtId="0" fontId="21" fillId="3" borderId="4" xfId="0" applyFont="1" applyFill="1" applyBorder="1" applyProtection="1">
      <alignment vertical="center"/>
    </xf>
    <xf numFmtId="0" fontId="21" fillId="0" borderId="0" xfId="0" applyFont="1" applyFill="1" applyProtection="1">
      <alignment vertical="center"/>
    </xf>
    <xf numFmtId="0" fontId="9" fillId="2" borderId="11" xfId="0" applyFont="1" applyFill="1" applyBorder="1" applyAlignment="1" applyProtection="1">
      <alignment vertical="center"/>
    </xf>
    <xf numFmtId="0" fontId="9" fillId="2" borderId="12" xfId="0" applyFont="1" applyFill="1" applyBorder="1" applyAlignment="1" applyProtection="1">
      <alignment vertical="center"/>
    </xf>
    <xf numFmtId="0" fontId="8" fillId="2" borderId="10" xfId="0" applyFont="1" applyFill="1" applyBorder="1" applyProtection="1">
      <alignment vertical="center"/>
    </xf>
    <xf numFmtId="0" fontId="0" fillId="0" borderId="0" xfId="0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</xf>
    <xf numFmtId="49" fontId="0" fillId="2" borderId="6" xfId="0" applyNumberFormat="1" applyFill="1" applyBorder="1" applyAlignment="1" applyProtection="1">
      <alignment vertical="center"/>
      <protection locked="0"/>
    </xf>
    <xf numFmtId="55" fontId="0" fillId="2" borderId="7" xfId="0" applyNumberFormat="1" applyFill="1" applyBorder="1" applyAlignment="1" applyProtection="1">
      <alignment horizontal="right" vertical="center"/>
    </xf>
    <xf numFmtId="0" fontId="0" fillId="2" borderId="7" xfId="0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horizontal="right" vertical="center"/>
    </xf>
    <xf numFmtId="0" fontId="15" fillId="2" borderId="0" xfId="0" applyFont="1" applyFill="1" applyProtection="1">
      <alignment vertical="center"/>
    </xf>
    <xf numFmtId="49" fontId="0" fillId="2" borderId="2" xfId="0" applyNumberFormat="1" applyFill="1" applyBorder="1" applyAlignment="1" applyProtection="1">
      <alignment vertical="center"/>
      <protection locked="0"/>
    </xf>
    <xf numFmtId="55" fontId="0" fillId="2" borderId="3" xfId="0" applyNumberFormat="1" applyFill="1" applyBorder="1" applyAlignment="1" applyProtection="1">
      <alignment horizontal="right" vertical="center"/>
    </xf>
    <xf numFmtId="0" fontId="0" fillId="2" borderId="3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right" vertical="center"/>
    </xf>
    <xf numFmtId="0" fontId="29" fillId="2" borderId="7" xfId="0" applyFont="1" applyFill="1" applyBorder="1" applyProtection="1">
      <alignment vertical="center"/>
    </xf>
    <xf numFmtId="49" fontId="27" fillId="2" borderId="6" xfId="0" applyNumberFormat="1" applyFont="1" applyFill="1" applyBorder="1" applyAlignment="1" applyProtection="1">
      <alignment vertical="center"/>
      <protection locked="0"/>
    </xf>
    <xf numFmtId="0" fontId="27" fillId="2" borderId="7" xfId="0" applyFont="1" applyFill="1" applyBorder="1" applyAlignment="1" applyProtection="1">
      <alignment vertical="center"/>
      <protection locked="0"/>
    </xf>
    <xf numFmtId="38" fontId="0" fillId="2" borderId="11" xfId="0" applyNumberForma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horizontal="right" vertical="center"/>
    </xf>
    <xf numFmtId="0" fontId="0" fillId="2" borderId="0" xfId="0" applyFill="1" applyAlignment="1" applyProtection="1">
      <alignment horizontal="right" vertical="center"/>
    </xf>
    <xf numFmtId="0" fontId="21" fillId="3" borderId="2" xfId="0" applyFont="1" applyFill="1" applyBorder="1" applyProtection="1">
      <alignment vertical="center"/>
      <protection locked="0"/>
    </xf>
    <xf numFmtId="0" fontId="22" fillId="3" borderId="3" xfId="0" applyFont="1" applyFill="1" applyBorder="1">
      <alignment vertical="center"/>
    </xf>
    <xf numFmtId="0" fontId="20" fillId="3" borderId="3" xfId="0" applyFont="1" applyFill="1" applyBorder="1" applyProtection="1">
      <alignment vertical="center"/>
      <protection locked="0"/>
    </xf>
    <xf numFmtId="0" fontId="22" fillId="3" borderId="3" xfId="0" applyFont="1" applyFill="1" applyBorder="1" applyAlignment="1">
      <alignment vertical="center"/>
    </xf>
    <xf numFmtId="0" fontId="20" fillId="3" borderId="4" xfId="0" applyFont="1" applyFill="1" applyBorder="1" applyProtection="1">
      <alignment vertical="center"/>
      <protection locked="0"/>
    </xf>
    <xf numFmtId="0" fontId="10" fillId="2" borderId="0" xfId="0" applyFont="1" applyFill="1" applyBorder="1" applyProtection="1">
      <alignment vertical="center"/>
      <protection locked="0"/>
    </xf>
    <xf numFmtId="0" fontId="0" fillId="2" borderId="0" xfId="0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right" vertical="center"/>
    </xf>
    <xf numFmtId="0" fontId="10" fillId="2" borderId="0" xfId="0" applyFont="1" applyFill="1" applyBorder="1" applyProtection="1">
      <alignment vertical="center"/>
    </xf>
    <xf numFmtId="0" fontId="0" fillId="2" borderId="0" xfId="0" applyFill="1" applyBorder="1">
      <alignment vertical="center"/>
    </xf>
    <xf numFmtId="0" fontId="27" fillId="2" borderId="0" xfId="0" applyFont="1" applyFill="1" applyBorder="1">
      <alignment vertical="center"/>
    </xf>
    <xf numFmtId="0" fontId="11" fillId="2" borderId="0" xfId="0" applyFont="1" applyFill="1" applyBorder="1" applyAlignment="1" applyProtection="1">
      <alignment vertical="center" wrapText="1"/>
    </xf>
    <xf numFmtId="0" fontId="27" fillId="2" borderId="0" xfId="0" applyFont="1" applyFill="1" applyBorder="1" applyAlignment="1" applyProtection="1">
      <alignment vertical="center"/>
    </xf>
    <xf numFmtId="0" fontId="30" fillId="2" borderId="0" xfId="0" applyFont="1" applyFill="1" applyBorder="1" applyAlignment="1" applyProtection="1">
      <alignment vertical="center" wrapText="1"/>
    </xf>
    <xf numFmtId="0" fontId="31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Protection="1">
      <alignment vertical="center"/>
    </xf>
    <xf numFmtId="49" fontId="27" fillId="2" borderId="2" xfId="0" applyNumberFormat="1" applyFont="1" applyFill="1" applyBorder="1" applyAlignment="1" applyProtection="1">
      <alignment vertical="center"/>
      <protection locked="0"/>
    </xf>
    <xf numFmtId="0" fontId="27" fillId="2" borderId="3" xfId="0" applyFont="1" applyFill="1" applyBorder="1" applyAlignment="1" applyProtection="1">
      <alignment vertical="center"/>
      <protection locked="0"/>
    </xf>
    <xf numFmtId="0" fontId="28" fillId="0" borderId="2" xfId="0" applyFont="1" applyFill="1" applyBorder="1" applyAlignment="1" applyProtection="1">
      <alignment horizontal="center" vertical="center"/>
      <protection locked="0"/>
    </xf>
    <xf numFmtId="0" fontId="28" fillId="0" borderId="3" xfId="0" applyFont="1" applyFill="1" applyBorder="1" applyAlignment="1" applyProtection="1">
      <alignment horizontal="center" vertical="center"/>
      <protection locked="0"/>
    </xf>
    <xf numFmtId="0" fontId="28" fillId="0" borderId="4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0" fillId="0" borderId="4" xfId="0" applyNumberFormat="1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26" fillId="0" borderId="7" xfId="0" applyFont="1" applyFill="1" applyBorder="1" applyAlignment="1">
      <alignment horizontal="left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25" fillId="4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wrapText="1" shrinkToFit="1"/>
    </xf>
    <xf numFmtId="0" fontId="11" fillId="2" borderId="11" xfId="0" applyFont="1" applyFill="1" applyBorder="1" applyAlignment="1" applyProtection="1">
      <alignment horizontal="left" vertical="center" wrapText="1"/>
      <protection locked="0"/>
    </xf>
    <xf numFmtId="0" fontId="11" fillId="2" borderId="5" xfId="0" applyFont="1" applyFill="1" applyBorder="1" applyAlignment="1" applyProtection="1">
      <alignment horizontal="left" vertical="center" wrapText="1"/>
      <protection locked="0"/>
    </xf>
    <xf numFmtId="0" fontId="11" fillId="2" borderId="12" xfId="0" applyFont="1" applyFill="1" applyBorder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left" vertical="center" wrapText="1"/>
      <protection locked="0"/>
    </xf>
    <xf numFmtId="0" fontId="0" fillId="2" borderId="0" xfId="0" applyFill="1" applyBorder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center" vertical="center"/>
    </xf>
    <xf numFmtId="38" fontId="0" fillId="2" borderId="9" xfId="1" applyFont="1" applyFill="1" applyBorder="1" applyAlignment="1" applyProtection="1">
      <alignment horizontal="center" vertical="center"/>
    </xf>
    <xf numFmtId="38" fontId="0" fillId="2" borderId="0" xfId="1" applyFont="1" applyFill="1" applyBorder="1" applyAlignment="1" applyProtection="1">
      <alignment horizontal="center" vertical="center"/>
    </xf>
    <xf numFmtId="38" fontId="0" fillId="2" borderId="10" xfId="1" applyFont="1" applyFill="1" applyBorder="1" applyAlignment="1" applyProtection="1">
      <alignment horizontal="center" vertical="center"/>
    </xf>
    <xf numFmtId="177" fontId="0" fillId="2" borderId="16" xfId="2" applyNumberFormat="1" applyFont="1" applyFill="1" applyBorder="1" applyAlignment="1" applyProtection="1">
      <alignment horizontal="center" vertical="center"/>
    </xf>
    <xf numFmtId="177" fontId="0" fillId="2" borderId="0" xfId="2" applyNumberFormat="1" applyFont="1" applyFill="1" applyBorder="1" applyAlignment="1" applyProtection="1">
      <alignment horizontal="center" vertical="center"/>
    </xf>
    <xf numFmtId="177" fontId="0" fillId="2" borderId="17" xfId="2" applyNumberFormat="1" applyFont="1" applyFill="1" applyBorder="1" applyAlignment="1" applyProtection="1">
      <alignment horizontal="center" vertical="center"/>
    </xf>
    <xf numFmtId="177" fontId="0" fillId="2" borderId="18" xfId="2" applyNumberFormat="1" applyFont="1" applyFill="1" applyBorder="1" applyAlignment="1" applyProtection="1">
      <alignment horizontal="center" vertical="center"/>
    </xf>
    <xf numFmtId="177" fontId="0" fillId="2" borderId="1" xfId="2" applyNumberFormat="1" applyFont="1" applyFill="1" applyBorder="1" applyAlignment="1" applyProtection="1">
      <alignment horizontal="center" vertical="center"/>
    </xf>
    <xf numFmtId="177" fontId="0" fillId="2" borderId="19" xfId="2" applyNumberFormat="1" applyFont="1" applyFill="1" applyBorder="1" applyAlignment="1" applyProtection="1">
      <alignment horizontal="center" vertical="center"/>
    </xf>
    <xf numFmtId="49" fontId="18" fillId="2" borderId="0" xfId="0" applyNumberFormat="1" applyFont="1" applyFill="1" applyAlignment="1" applyProtection="1">
      <alignment horizontal="left" vertical="center"/>
    </xf>
    <xf numFmtId="49" fontId="0" fillId="2" borderId="0" xfId="0" applyNumberFormat="1" applyFill="1" applyAlignment="1" applyProtection="1">
      <alignment horizontal="left" vertical="center"/>
    </xf>
    <xf numFmtId="38" fontId="0" fillId="2" borderId="9" xfId="1" applyFont="1" applyFill="1" applyBorder="1" applyAlignment="1" applyProtection="1">
      <alignment horizontal="center" vertical="center"/>
      <protection locked="0"/>
    </xf>
    <xf numFmtId="38" fontId="0" fillId="2" borderId="0" xfId="1" applyFont="1" applyFill="1" applyBorder="1" applyAlignment="1" applyProtection="1">
      <alignment horizontal="center" vertical="center"/>
      <protection locked="0"/>
    </xf>
    <xf numFmtId="38" fontId="0" fillId="2" borderId="10" xfId="1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right" vertical="center"/>
    </xf>
    <xf numFmtId="0" fontId="9" fillId="2" borderId="12" xfId="0" applyFont="1" applyFill="1" applyBorder="1" applyAlignment="1" applyProtection="1">
      <alignment horizontal="right" vertical="center"/>
    </xf>
    <xf numFmtId="38" fontId="0" fillId="2" borderId="16" xfId="1" applyFont="1" applyFill="1" applyBorder="1" applyAlignment="1" applyProtection="1">
      <alignment horizontal="center" vertical="center"/>
    </xf>
    <xf numFmtId="38" fontId="0" fillId="2" borderId="17" xfId="1" applyFont="1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38" fontId="0" fillId="2" borderId="9" xfId="1" applyNumberFormat="1" applyFont="1" applyFill="1" applyBorder="1" applyAlignment="1" applyProtection="1">
      <alignment horizontal="center" vertical="center"/>
      <protection locked="0"/>
    </xf>
    <xf numFmtId="38" fontId="0" fillId="2" borderId="0" xfId="1" applyNumberFormat="1" applyFont="1" applyFill="1" applyBorder="1" applyAlignment="1" applyProtection="1">
      <alignment horizontal="center" vertical="center"/>
      <protection locked="0"/>
    </xf>
    <xf numFmtId="38" fontId="0" fillId="2" borderId="10" xfId="1" applyNumberFormat="1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right" vertical="center"/>
    </xf>
    <xf numFmtId="0" fontId="9" fillId="2" borderId="18" xfId="0" applyFont="1" applyFill="1" applyBorder="1" applyAlignment="1" applyProtection="1">
      <alignment horizontal="right" vertical="center"/>
    </xf>
    <xf numFmtId="0" fontId="9" fillId="2" borderId="1" xfId="0" applyFont="1" applyFill="1" applyBorder="1" applyAlignment="1" applyProtection="1">
      <alignment horizontal="right" vertical="center"/>
    </xf>
    <xf numFmtId="0" fontId="9" fillId="2" borderId="19" xfId="0" applyFont="1" applyFill="1" applyBorder="1" applyAlignment="1" applyProtection="1">
      <alignment horizontal="right" vertical="center"/>
    </xf>
    <xf numFmtId="0" fontId="24" fillId="0" borderId="6" xfId="0" applyFont="1" applyFill="1" applyBorder="1" applyAlignment="1" applyProtection="1">
      <alignment horizontal="center" vertical="center"/>
    </xf>
    <xf numFmtId="0" fontId="24" fillId="0" borderId="7" xfId="0" applyFont="1" applyFill="1" applyBorder="1" applyAlignment="1" applyProtection="1">
      <alignment horizontal="center" vertical="center"/>
    </xf>
    <xf numFmtId="0" fontId="24" fillId="0" borderId="8" xfId="0" applyFont="1" applyFill="1" applyBorder="1" applyAlignment="1" applyProtection="1">
      <alignment horizontal="center" vertical="center"/>
    </xf>
    <xf numFmtId="0" fontId="24" fillId="0" borderId="11" xfId="0" applyFont="1" applyFill="1" applyBorder="1" applyAlignment="1" applyProtection="1">
      <alignment horizontal="center" vertical="center"/>
    </xf>
    <xf numFmtId="0" fontId="24" fillId="0" borderId="5" xfId="0" applyFont="1" applyFill="1" applyBorder="1" applyAlignment="1" applyProtection="1">
      <alignment horizontal="center" vertical="center"/>
    </xf>
    <xf numFmtId="0" fontId="24" fillId="0" borderId="12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55" fontId="0" fillId="2" borderId="5" xfId="0" applyNumberForma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 wrapText="1"/>
    </xf>
    <xf numFmtId="38" fontId="0" fillId="2" borderId="16" xfId="1" applyFont="1" applyFill="1" applyBorder="1" applyAlignment="1" applyProtection="1">
      <alignment horizontal="center" vertical="center"/>
      <protection locked="0"/>
    </xf>
    <xf numFmtId="38" fontId="0" fillId="2" borderId="17" xfId="1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right" vertical="center"/>
    </xf>
    <xf numFmtId="0" fontId="12" fillId="2" borderId="0" xfId="0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27" fillId="0" borderId="20" xfId="0" applyFont="1" applyFill="1" applyBorder="1" applyAlignment="1" applyProtection="1">
      <alignment horizontal="center" vertical="center"/>
    </xf>
    <xf numFmtId="0" fontId="27" fillId="2" borderId="2" xfId="0" applyFont="1" applyFill="1" applyBorder="1" applyAlignment="1" applyProtection="1">
      <alignment horizontal="center" vertical="center" wrapText="1"/>
    </xf>
    <xf numFmtId="0" fontId="27" fillId="2" borderId="3" xfId="0" applyFont="1" applyFill="1" applyBorder="1" applyAlignment="1" applyProtection="1">
      <alignment horizontal="center" vertical="center" wrapText="1"/>
    </xf>
    <xf numFmtId="0" fontId="27" fillId="2" borderId="4" xfId="0" applyFont="1" applyFill="1" applyBorder="1" applyAlignment="1" applyProtection="1">
      <alignment horizontal="center" vertical="center" wrapText="1"/>
    </xf>
    <xf numFmtId="49" fontId="27" fillId="0" borderId="2" xfId="0" applyNumberFormat="1" applyFont="1" applyBorder="1" applyAlignment="1" applyProtection="1">
      <alignment horizontal="center" vertical="center" shrinkToFit="1"/>
    </xf>
    <xf numFmtId="49" fontId="27" fillId="0" borderId="3" xfId="0" applyNumberFormat="1" applyFont="1" applyBorder="1" applyAlignment="1" applyProtection="1">
      <alignment horizontal="center" vertical="center" shrinkToFit="1"/>
    </xf>
    <xf numFmtId="49" fontId="27" fillId="0" borderId="4" xfId="0" applyNumberFormat="1" applyFont="1" applyBorder="1" applyAlignment="1" applyProtection="1">
      <alignment horizontal="center" vertical="center" shrinkToFit="1"/>
    </xf>
    <xf numFmtId="0" fontId="27" fillId="0" borderId="2" xfId="0" applyFont="1" applyBorder="1" applyAlignment="1" applyProtection="1">
      <alignment horizontal="center" vertical="center" shrinkToFit="1"/>
    </xf>
    <xf numFmtId="0" fontId="27" fillId="0" borderId="3" xfId="0" applyFont="1" applyBorder="1" applyAlignment="1" applyProtection="1">
      <alignment horizontal="center" vertical="center" shrinkToFit="1"/>
    </xf>
    <xf numFmtId="0" fontId="27" fillId="0" borderId="4" xfId="0" applyFont="1" applyBorder="1" applyAlignment="1" applyProtection="1">
      <alignment horizontal="center" vertical="center" shrinkToFit="1"/>
    </xf>
    <xf numFmtId="0" fontId="27" fillId="0" borderId="11" xfId="0" applyFont="1" applyFill="1" applyBorder="1" applyAlignment="1" applyProtection="1">
      <alignment horizontal="center" vertical="center"/>
    </xf>
    <xf numFmtId="0" fontId="27" fillId="0" borderId="5" xfId="0" applyFont="1" applyFill="1" applyBorder="1" applyAlignment="1" applyProtection="1">
      <alignment horizontal="center" vertical="center"/>
    </xf>
    <xf numFmtId="0" fontId="27" fillId="0" borderId="12" xfId="0" applyFont="1" applyFill="1" applyBorder="1" applyAlignment="1" applyProtection="1">
      <alignment horizontal="center" vertical="center"/>
    </xf>
    <xf numFmtId="0" fontId="26" fillId="0" borderId="3" xfId="0" applyFont="1" applyFill="1" applyBorder="1" applyAlignment="1">
      <alignment horizontal="left" vertical="center" wrapText="1"/>
    </xf>
    <xf numFmtId="38" fontId="27" fillId="2" borderId="16" xfId="1" applyFont="1" applyFill="1" applyBorder="1" applyAlignment="1" applyProtection="1">
      <alignment horizontal="center" vertical="center"/>
    </xf>
    <xf numFmtId="38" fontId="27" fillId="2" borderId="0" xfId="1" applyFont="1" applyFill="1" applyBorder="1" applyAlignment="1" applyProtection="1">
      <alignment horizontal="center" vertical="center"/>
    </xf>
    <xf numFmtId="38" fontId="27" fillId="2" borderId="17" xfId="1" applyFont="1" applyFill="1" applyBorder="1" applyAlignment="1" applyProtection="1">
      <alignment horizontal="center" vertical="center"/>
    </xf>
    <xf numFmtId="38" fontId="27" fillId="2" borderId="9" xfId="1" applyFont="1" applyFill="1" applyBorder="1" applyAlignment="1" applyProtection="1">
      <alignment horizontal="center" vertical="center"/>
    </xf>
    <xf numFmtId="38" fontId="27" fillId="2" borderId="10" xfId="1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left" vertical="center" wrapText="1"/>
    </xf>
    <xf numFmtId="0" fontId="11" fillId="2" borderId="5" xfId="0" applyFont="1" applyFill="1" applyBorder="1" applyAlignment="1" applyProtection="1">
      <alignment horizontal="left" vertical="center" wrapText="1"/>
    </xf>
    <xf numFmtId="0" fontId="11" fillId="2" borderId="12" xfId="0" applyFont="1" applyFill="1" applyBorder="1" applyAlignment="1" applyProtection="1">
      <alignment horizontal="left" vertical="center" wrapText="1"/>
    </xf>
    <xf numFmtId="176" fontId="27" fillId="2" borderId="16" xfId="0" applyNumberFormat="1" applyFont="1" applyFill="1" applyBorder="1" applyAlignment="1" applyProtection="1">
      <alignment horizontal="center" vertical="center"/>
    </xf>
    <xf numFmtId="176" fontId="27" fillId="2" borderId="0" xfId="0" applyNumberFormat="1" applyFont="1" applyFill="1" applyBorder="1" applyAlignment="1" applyProtection="1">
      <alignment horizontal="center" vertical="center"/>
    </xf>
    <xf numFmtId="176" fontId="27" fillId="2" borderId="17" xfId="0" applyNumberFormat="1" applyFont="1" applyFill="1" applyBorder="1" applyAlignment="1" applyProtection="1">
      <alignment horizontal="center" vertical="center"/>
    </xf>
    <xf numFmtId="176" fontId="27" fillId="2" borderId="18" xfId="0" applyNumberFormat="1" applyFont="1" applyFill="1" applyBorder="1" applyAlignment="1" applyProtection="1">
      <alignment horizontal="center" vertical="center"/>
    </xf>
    <xf numFmtId="176" fontId="27" fillId="2" borderId="1" xfId="0" applyNumberFormat="1" applyFont="1" applyFill="1" applyBorder="1" applyAlignment="1" applyProtection="1">
      <alignment horizontal="center" vertical="center"/>
    </xf>
    <xf numFmtId="176" fontId="27" fillId="2" borderId="19" xfId="0" applyNumberFormat="1" applyFont="1" applyFill="1" applyBorder="1" applyAlignment="1" applyProtection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45722</xdr:colOff>
      <xdr:row>1</xdr:row>
      <xdr:rowOff>38100</xdr:rowOff>
    </xdr:from>
    <xdr:to>
      <xdr:col>2</xdr:col>
      <xdr:colOff>219076</xdr:colOff>
      <xdr:row>2</xdr:row>
      <xdr:rowOff>198120</xdr:rowOff>
    </xdr:to>
    <xdr:sp macro="" textlink="">
      <xdr:nvSpPr>
        <xdr:cNvPr id="2" name="テキスト ボックス 1"/>
        <xdr:cNvSpPr txBox="1"/>
      </xdr:nvSpPr>
      <xdr:spPr>
        <a:xfrm>
          <a:off x="45722" y="295275"/>
          <a:ext cx="687704" cy="38862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５号</a:t>
          </a:r>
          <a:endParaRPr kumimoji="1" lang="en-US" altLang="ja-JP" sz="1600" b="1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5</xdr:col>
      <xdr:colOff>274320</xdr:colOff>
      <xdr:row>32</xdr:row>
      <xdr:rowOff>175260</xdr:rowOff>
    </xdr:from>
    <xdr:to>
      <xdr:col>7</xdr:col>
      <xdr:colOff>137160</xdr:colOff>
      <xdr:row>34</xdr:row>
      <xdr:rowOff>76200</xdr:rowOff>
    </xdr:to>
    <xdr:sp macro="" textlink="">
      <xdr:nvSpPr>
        <xdr:cNvPr id="12" name="テキスト ボックス 11"/>
        <xdr:cNvSpPr txBox="1"/>
      </xdr:nvSpPr>
      <xdr:spPr>
        <a:xfrm>
          <a:off x="1684020" y="8351520"/>
          <a:ext cx="42672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A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259080</xdr:colOff>
      <xdr:row>32</xdr:row>
      <xdr:rowOff>182880</xdr:rowOff>
    </xdr:from>
    <xdr:to>
      <xdr:col>2</xdr:col>
      <xdr:colOff>83820</xdr:colOff>
      <xdr:row>34</xdr:row>
      <xdr:rowOff>83820</xdr:rowOff>
    </xdr:to>
    <xdr:sp macro="" textlink="">
      <xdr:nvSpPr>
        <xdr:cNvPr id="13" name="テキスト ボックス 12"/>
        <xdr:cNvSpPr txBox="1"/>
      </xdr:nvSpPr>
      <xdr:spPr>
        <a:xfrm>
          <a:off x="259080" y="4564380"/>
          <a:ext cx="339090" cy="339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B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274320</xdr:colOff>
      <xdr:row>37</xdr:row>
      <xdr:rowOff>30480</xdr:rowOff>
    </xdr:from>
    <xdr:to>
      <xdr:col>4</xdr:col>
      <xdr:colOff>137160</xdr:colOff>
      <xdr:row>39</xdr:row>
      <xdr:rowOff>76200</xdr:rowOff>
    </xdr:to>
    <xdr:sp macro="" textlink="">
      <xdr:nvSpPr>
        <xdr:cNvPr id="14" name="テキスト ボックス 13"/>
        <xdr:cNvSpPr txBox="1"/>
      </xdr:nvSpPr>
      <xdr:spPr>
        <a:xfrm>
          <a:off x="838200" y="9121140"/>
          <a:ext cx="426720" cy="3581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B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22</xdr:col>
      <xdr:colOff>255270</xdr:colOff>
      <xdr:row>27</xdr:row>
      <xdr:rowOff>381000</xdr:rowOff>
    </xdr:from>
    <xdr:to>
      <xdr:col>26</xdr:col>
      <xdr:colOff>245745</xdr:colOff>
      <xdr:row>29</xdr:row>
      <xdr:rowOff>24765</xdr:rowOff>
    </xdr:to>
    <xdr:sp macro="" textlink="">
      <xdr:nvSpPr>
        <xdr:cNvPr id="15" name="テキスト ボックス 14"/>
        <xdr:cNvSpPr txBox="1"/>
      </xdr:nvSpPr>
      <xdr:spPr>
        <a:xfrm>
          <a:off x="6457950" y="7239000"/>
          <a:ext cx="1118235" cy="3295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B </a:t>
          </a:r>
          <a:r>
            <a:rPr kumimoji="1" lang="en-US" altLang="ja-JP" sz="10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=</a:t>
          </a:r>
          <a:r>
            <a:rPr kumimoji="1" lang="ja-JP" altLang="en-US" sz="10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ｴ</a:t>
          </a:r>
          <a:r>
            <a:rPr kumimoji="1" lang="en-US" altLang="ja-JP" sz="10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÷3</a:t>
          </a:r>
        </a:p>
      </xdr:txBody>
    </xdr:sp>
    <xdr:clientData/>
  </xdr:twoCellAnchor>
  <xdr:twoCellAnchor>
    <xdr:from>
      <xdr:col>5</xdr:col>
      <xdr:colOff>266700</xdr:colOff>
      <xdr:row>21</xdr:row>
      <xdr:rowOff>411480</xdr:rowOff>
    </xdr:from>
    <xdr:to>
      <xdr:col>7</xdr:col>
      <xdr:colOff>129540</xdr:colOff>
      <xdr:row>23</xdr:row>
      <xdr:rowOff>76200</xdr:rowOff>
    </xdr:to>
    <xdr:sp macro="" textlink="">
      <xdr:nvSpPr>
        <xdr:cNvPr id="9" name="テキスト ボックス 8"/>
        <xdr:cNvSpPr txBox="1"/>
      </xdr:nvSpPr>
      <xdr:spPr>
        <a:xfrm>
          <a:off x="1676400" y="5631180"/>
          <a:ext cx="426720" cy="3124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A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23</xdr:col>
      <xdr:colOff>76199</xdr:colOff>
      <xdr:row>1</xdr:row>
      <xdr:rowOff>219075</xdr:rowOff>
    </xdr:from>
    <xdr:to>
      <xdr:col>27</xdr:col>
      <xdr:colOff>209550</xdr:colOff>
      <xdr:row>3</xdr:row>
      <xdr:rowOff>57150</xdr:rowOff>
    </xdr:to>
    <xdr:sp macro="" textlink="">
      <xdr:nvSpPr>
        <xdr:cNvPr id="11" name="テキスト ボックス 10"/>
        <xdr:cNvSpPr txBox="1"/>
      </xdr:nvSpPr>
      <xdr:spPr>
        <a:xfrm>
          <a:off x="6648449" y="476250"/>
          <a:ext cx="1276351" cy="2952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5</a:t>
          </a:r>
          <a:r>
            <a:rPr kumimoji="1" lang="ja-JP" altLang="en-US" sz="14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号</a:t>
          </a:r>
          <a:r>
            <a:rPr kumimoji="1" lang="en-US" altLang="ja-JP" sz="14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(</a:t>
          </a:r>
          <a:r>
            <a:rPr kumimoji="1" lang="ja-JP" altLang="en-US" sz="14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イ</a:t>
          </a:r>
          <a:r>
            <a:rPr kumimoji="1" lang="en-US" altLang="ja-JP" sz="14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)</a:t>
          </a:r>
          <a:r>
            <a:rPr kumimoji="1" lang="ja-JP" altLang="en-US" sz="14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③</a:t>
          </a:r>
          <a:endParaRPr kumimoji="1" lang="en-US" altLang="ja-JP" sz="1400" b="1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23</xdr:col>
      <xdr:colOff>66675</xdr:colOff>
      <xdr:row>0</xdr:row>
      <xdr:rowOff>85725</xdr:rowOff>
    </xdr:from>
    <xdr:to>
      <xdr:col>27</xdr:col>
      <xdr:colOff>206188</xdr:colOff>
      <xdr:row>1</xdr:row>
      <xdr:rowOff>152400</xdr:rowOff>
    </xdr:to>
    <xdr:sp macro="" textlink="">
      <xdr:nvSpPr>
        <xdr:cNvPr id="10" name="テキスト ボックス 9"/>
        <xdr:cNvSpPr txBox="1"/>
      </xdr:nvSpPr>
      <xdr:spPr>
        <a:xfrm>
          <a:off x="6638925" y="85725"/>
          <a:ext cx="1282513" cy="323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創業者</a:t>
          </a:r>
          <a:endParaRPr kumimoji="1" lang="en-US" altLang="ja-JP" sz="1600" b="1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45722</xdr:colOff>
      <xdr:row>1</xdr:row>
      <xdr:rowOff>38100</xdr:rowOff>
    </xdr:from>
    <xdr:to>
      <xdr:col>2</xdr:col>
      <xdr:colOff>219076</xdr:colOff>
      <xdr:row>2</xdr:row>
      <xdr:rowOff>198120</xdr:rowOff>
    </xdr:to>
    <xdr:sp macro="" textlink="">
      <xdr:nvSpPr>
        <xdr:cNvPr id="2" name="テキスト ボックス 1"/>
        <xdr:cNvSpPr txBox="1"/>
      </xdr:nvSpPr>
      <xdr:spPr>
        <a:xfrm>
          <a:off x="45722" y="295275"/>
          <a:ext cx="744854" cy="38862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５号</a:t>
          </a:r>
          <a:endParaRPr kumimoji="1" lang="en-US" altLang="ja-JP" sz="1600" b="1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5</xdr:col>
      <xdr:colOff>274320</xdr:colOff>
      <xdr:row>31</xdr:row>
      <xdr:rowOff>175260</xdr:rowOff>
    </xdr:from>
    <xdr:to>
      <xdr:col>7</xdr:col>
      <xdr:colOff>137160</xdr:colOff>
      <xdr:row>33</xdr:row>
      <xdr:rowOff>76200</xdr:rowOff>
    </xdr:to>
    <xdr:sp macro="" textlink="">
      <xdr:nvSpPr>
        <xdr:cNvPr id="3" name="テキスト ボックス 2"/>
        <xdr:cNvSpPr txBox="1"/>
      </xdr:nvSpPr>
      <xdr:spPr>
        <a:xfrm>
          <a:off x="1703070" y="8385810"/>
          <a:ext cx="434340" cy="310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A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259080</xdr:colOff>
      <xdr:row>31</xdr:row>
      <xdr:rowOff>182880</xdr:rowOff>
    </xdr:from>
    <xdr:to>
      <xdr:col>2</xdr:col>
      <xdr:colOff>83820</xdr:colOff>
      <xdr:row>33</xdr:row>
      <xdr:rowOff>83820</xdr:rowOff>
    </xdr:to>
    <xdr:sp macro="" textlink="">
      <xdr:nvSpPr>
        <xdr:cNvPr id="4" name="テキスト ボックス 3"/>
        <xdr:cNvSpPr txBox="1"/>
      </xdr:nvSpPr>
      <xdr:spPr>
        <a:xfrm>
          <a:off x="259080" y="8393430"/>
          <a:ext cx="396240" cy="310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B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274320</xdr:colOff>
      <xdr:row>36</xdr:row>
      <xdr:rowOff>30480</xdr:rowOff>
    </xdr:from>
    <xdr:to>
      <xdr:col>4</xdr:col>
      <xdr:colOff>137160</xdr:colOff>
      <xdr:row>38</xdr:row>
      <xdr:rowOff>76200</xdr:rowOff>
    </xdr:to>
    <xdr:sp macro="" textlink="">
      <xdr:nvSpPr>
        <xdr:cNvPr id="5" name="テキスト ボックス 4"/>
        <xdr:cNvSpPr txBox="1"/>
      </xdr:nvSpPr>
      <xdr:spPr>
        <a:xfrm>
          <a:off x="845820" y="9174480"/>
          <a:ext cx="434340" cy="3695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B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</xdr:col>
      <xdr:colOff>266700</xdr:colOff>
      <xdr:row>20</xdr:row>
      <xdr:rowOff>411480</xdr:rowOff>
    </xdr:from>
    <xdr:to>
      <xdr:col>7</xdr:col>
      <xdr:colOff>129540</xdr:colOff>
      <xdr:row>22</xdr:row>
      <xdr:rowOff>76200</xdr:rowOff>
    </xdr:to>
    <xdr:sp macro="" textlink="">
      <xdr:nvSpPr>
        <xdr:cNvPr id="7" name="テキスト ボックス 6"/>
        <xdr:cNvSpPr txBox="1"/>
      </xdr:nvSpPr>
      <xdr:spPr>
        <a:xfrm>
          <a:off x="1695450" y="5574030"/>
          <a:ext cx="434340" cy="3219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A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23</xdr:col>
      <xdr:colOff>76199</xdr:colOff>
      <xdr:row>1</xdr:row>
      <xdr:rowOff>180975</xdr:rowOff>
    </xdr:from>
    <xdr:to>
      <xdr:col>27</xdr:col>
      <xdr:colOff>238124</xdr:colOff>
      <xdr:row>3</xdr:row>
      <xdr:rowOff>0</xdr:rowOff>
    </xdr:to>
    <xdr:sp macro="" textlink="">
      <xdr:nvSpPr>
        <xdr:cNvPr id="8" name="テキスト ボックス 7"/>
        <xdr:cNvSpPr txBox="1"/>
      </xdr:nvSpPr>
      <xdr:spPr>
        <a:xfrm>
          <a:off x="6648449" y="438150"/>
          <a:ext cx="130492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5</a:t>
          </a:r>
          <a:r>
            <a:rPr kumimoji="1" lang="ja-JP" altLang="en-US" sz="14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号</a:t>
          </a:r>
          <a:r>
            <a:rPr kumimoji="1" lang="en-US" altLang="ja-JP" sz="14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(</a:t>
          </a:r>
          <a:r>
            <a:rPr kumimoji="1" lang="ja-JP" altLang="en-US" sz="14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イ</a:t>
          </a:r>
          <a:r>
            <a:rPr kumimoji="1" lang="en-US" altLang="ja-JP" sz="14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)</a:t>
          </a:r>
          <a:r>
            <a:rPr kumimoji="1" lang="ja-JP" altLang="en-US" sz="14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③</a:t>
          </a:r>
          <a:endParaRPr kumimoji="1" lang="en-US" altLang="ja-JP" sz="1400" b="1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23</xdr:col>
      <xdr:colOff>76200</xdr:colOff>
      <xdr:row>0</xdr:row>
      <xdr:rowOff>66675</xdr:rowOff>
    </xdr:from>
    <xdr:to>
      <xdr:col>27</xdr:col>
      <xdr:colOff>215713</xdr:colOff>
      <xdr:row>1</xdr:row>
      <xdr:rowOff>133350</xdr:rowOff>
    </xdr:to>
    <xdr:sp macro="" textlink="">
      <xdr:nvSpPr>
        <xdr:cNvPr id="9" name="テキスト ボックス 8"/>
        <xdr:cNvSpPr txBox="1"/>
      </xdr:nvSpPr>
      <xdr:spPr>
        <a:xfrm>
          <a:off x="6648450" y="66675"/>
          <a:ext cx="1282513" cy="323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創業者</a:t>
          </a:r>
          <a:endParaRPr kumimoji="1" lang="en-US" altLang="ja-JP" sz="1600" b="1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29</xdr:col>
      <xdr:colOff>28575</xdr:colOff>
      <xdr:row>8</xdr:row>
      <xdr:rowOff>0</xdr:rowOff>
    </xdr:from>
    <xdr:to>
      <xdr:col>38</xdr:col>
      <xdr:colOff>95250</xdr:colOff>
      <xdr:row>17</xdr:row>
      <xdr:rowOff>38100</xdr:rowOff>
    </xdr:to>
    <xdr:sp macro="" textlink="">
      <xdr:nvSpPr>
        <xdr:cNvPr id="11" name="角丸四角形吹き出し 10"/>
        <xdr:cNvSpPr/>
      </xdr:nvSpPr>
      <xdr:spPr>
        <a:xfrm>
          <a:off x="8305800" y="1943100"/>
          <a:ext cx="2552700" cy="2695575"/>
        </a:xfrm>
        <a:prstGeom prst="wedgeRoundRectCallout">
          <a:avLst>
            <a:gd name="adj1" fmla="val -66546"/>
            <a:gd name="adj2" fmla="val -23214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chemeClr val="tx1"/>
              </a:solidFill>
            </a:rPr>
            <a:t>業種名については、必ず指定業種名通りに記載してください。</a:t>
          </a:r>
          <a:endParaRPr kumimoji="1" lang="en-US" altLang="ja-JP" sz="1100">
            <a:ln>
              <a:solidFill>
                <a:srgbClr val="FF0000"/>
              </a:solidFill>
            </a:ln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□指定業種の一覧</a:t>
          </a:r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0070C0"/>
              </a:solidFill>
              <a:latin typeface="+mn-ea"/>
              <a:ea typeface="+mn-ea"/>
            </a:rPr>
            <a:t>・中小企業庁</a:t>
          </a:r>
          <a:r>
            <a:rPr kumimoji="1" lang="en-US" altLang="ja-JP" sz="1100">
              <a:ln>
                <a:solidFill>
                  <a:srgbClr val="FF0000"/>
                </a:solidFill>
              </a:ln>
              <a:solidFill>
                <a:srgbClr val="0070C0"/>
              </a:solidFill>
              <a:latin typeface="+mn-ea"/>
              <a:ea typeface="+mn-ea"/>
            </a:rPr>
            <a:t>HP</a:t>
          </a:r>
        </a:p>
        <a:p>
          <a:pPr algn="l"/>
          <a:endParaRPr kumimoji="1" lang="en-US" altLang="ja-JP" sz="1100">
            <a:ln>
              <a:solidFill>
                <a:srgbClr val="FF0000"/>
              </a:solidFill>
            </a:ln>
            <a:solidFill>
              <a:srgbClr val="0070C0"/>
            </a:solidFill>
            <a:latin typeface="+mn-ea"/>
            <a:ea typeface="+mn-ea"/>
          </a:endParaRPr>
        </a:p>
        <a:p>
          <a:pPr algn="l"/>
          <a:endParaRPr kumimoji="1" lang="en-US" altLang="ja-JP" sz="1100">
            <a:ln>
              <a:solidFill>
                <a:srgbClr val="FF0000"/>
              </a:solidFill>
            </a:ln>
            <a:solidFill>
              <a:srgbClr val="0070C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□どの業種か不明な場合</a:t>
          </a:r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・</a:t>
          </a:r>
          <a:r>
            <a:rPr kumimoji="1" lang="en-US" altLang="ja-JP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e-Stat</a:t>
          </a:r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（政府統計の総合窓口）</a:t>
          </a:r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  <a:p>
          <a:pPr algn="l"/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0</xdr:colOff>
      <xdr:row>5</xdr:row>
      <xdr:rowOff>161925</xdr:rowOff>
    </xdr:from>
    <xdr:to>
      <xdr:col>23</xdr:col>
      <xdr:colOff>257175</xdr:colOff>
      <xdr:row>8</xdr:row>
      <xdr:rowOff>0</xdr:rowOff>
    </xdr:to>
    <xdr:sp macro="" textlink="">
      <xdr:nvSpPr>
        <xdr:cNvPr id="12" name="角丸四角形吹き出し 11"/>
        <xdr:cNvSpPr/>
      </xdr:nvSpPr>
      <xdr:spPr>
        <a:xfrm>
          <a:off x="4286250" y="1200150"/>
          <a:ext cx="2543175" cy="523875"/>
        </a:xfrm>
        <a:prstGeom prst="wedgeRoundRectCallout">
          <a:avLst>
            <a:gd name="adj1" fmla="val -38317"/>
            <a:gd name="adj2" fmla="val 117129"/>
            <a:gd name="adj3" fmla="val 16667"/>
          </a:avLst>
        </a:prstGeom>
        <a:solidFill>
          <a:sysClr val="window" lastClr="FFFFFF"/>
        </a:solidFill>
        <a:ln w="127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売上の大きい順に記載してください。</a:t>
          </a:r>
          <a:endParaRPr kumimoji="1" lang="en-US" altLang="ja-JP" sz="1100" b="0" i="0" u="none" strike="noStrike" kern="0" cap="none" spc="0" normalizeH="0" baseline="0" noProof="0">
            <a:ln>
              <a:solidFill>
                <a:srgbClr val="FF0000"/>
              </a:solidFill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oneCellAnchor>
    <xdr:from>
      <xdr:col>29</xdr:col>
      <xdr:colOff>219075</xdr:colOff>
      <xdr:row>11</xdr:row>
      <xdr:rowOff>447675</xdr:rowOff>
    </xdr:from>
    <xdr:ext cx="2209800" cy="476251"/>
    <xdr:sp macro="" textlink="">
      <xdr:nvSpPr>
        <xdr:cNvPr id="13" name="テキスト ボックス 12"/>
        <xdr:cNvSpPr txBox="1"/>
      </xdr:nvSpPr>
      <xdr:spPr>
        <a:xfrm>
          <a:off x="8496300" y="3009900"/>
          <a:ext cx="2209800" cy="4762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https://www.chusho.meti.go.jp/kinyu/sefu_net_5gou.htm</a:t>
          </a:r>
          <a:endParaRPr lang="ja-JP" altLang="ja-JP">
            <a:solidFill>
              <a:srgbClr val="0070C0"/>
            </a:solidFill>
            <a:effectLst/>
          </a:endParaRPr>
        </a:p>
        <a:p>
          <a:endParaRPr kumimoji="1" lang="ja-JP" altLang="en-US" sz="1100"/>
        </a:p>
      </xdr:txBody>
    </xdr:sp>
    <xdr:clientData/>
  </xdr:oneCellAnchor>
  <xdr:oneCellAnchor>
    <xdr:from>
      <xdr:col>29</xdr:col>
      <xdr:colOff>190500</xdr:colOff>
      <xdr:row>13</xdr:row>
      <xdr:rowOff>428625</xdr:rowOff>
    </xdr:from>
    <xdr:ext cx="2209800" cy="476251"/>
    <xdr:sp macro="" textlink="">
      <xdr:nvSpPr>
        <xdr:cNvPr id="14" name="テキスト ボックス 13"/>
        <xdr:cNvSpPr txBox="1"/>
      </xdr:nvSpPr>
      <xdr:spPr>
        <a:xfrm>
          <a:off x="8467725" y="4000500"/>
          <a:ext cx="2209800" cy="4762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https://www.chusho.meti.go.jp/kinyu/sefu_net_5gou.htm</a:t>
          </a:r>
          <a:endParaRPr lang="ja-JP" altLang="ja-JP">
            <a:solidFill>
              <a:srgbClr val="0070C0"/>
            </a:solidFill>
            <a:effectLst/>
          </a:endParaRPr>
        </a:p>
        <a:p>
          <a:endParaRPr kumimoji="1" lang="ja-JP" altLang="en-US" sz="1100"/>
        </a:p>
      </xdr:txBody>
    </xdr:sp>
    <xdr:clientData/>
  </xdr:oneCellAnchor>
  <xdr:twoCellAnchor>
    <xdr:from>
      <xdr:col>23</xdr:col>
      <xdr:colOff>123825</xdr:colOff>
      <xdr:row>19</xdr:row>
      <xdr:rowOff>19050</xdr:rowOff>
    </xdr:from>
    <xdr:to>
      <xdr:col>36</xdr:col>
      <xdr:colOff>66675</xdr:colOff>
      <xdr:row>20</xdr:row>
      <xdr:rowOff>142875</xdr:rowOff>
    </xdr:to>
    <xdr:sp macro="" textlink="">
      <xdr:nvSpPr>
        <xdr:cNvPr id="15" name="角丸四角形吹き出し 14"/>
        <xdr:cNvSpPr/>
      </xdr:nvSpPr>
      <xdr:spPr>
        <a:xfrm>
          <a:off x="6696075" y="4943475"/>
          <a:ext cx="3581400" cy="361950"/>
        </a:xfrm>
        <a:prstGeom prst="wedgeRoundRectCallout">
          <a:avLst>
            <a:gd name="adj1" fmla="val -29551"/>
            <a:gd name="adj2" fmla="val -295439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※</a:t>
          </a:r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委託製造の場合、製造業ではなく、卸売業に分類</a:t>
          </a:r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12</xdr:col>
      <xdr:colOff>47625</xdr:colOff>
      <xdr:row>18</xdr:row>
      <xdr:rowOff>9525</xdr:rowOff>
    </xdr:from>
    <xdr:to>
      <xdr:col>22</xdr:col>
      <xdr:colOff>9525</xdr:colOff>
      <xdr:row>20</xdr:row>
      <xdr:rowOff>142875</xdr:rowOff>
    </xdr:to>
    <xdr:sp macro="" textlink="">
      <xdr:nvSpPr>
        <xdr:cNvPr id="16" name="角丸四角形吹き出し 15"/>
        <xdr:cNvSpPr/>
      </xdr:nvSpPr>
      <xdr:spPr>
        <a:xfrm>
          <a:off x="3476625" y="4848225"/>
          <a:ext cx="2819400" cy="457200"/>
        </a:xfrm>
        <a:prstGeom prst="wedgeRoundRectCallout">
          <a:avLst>
            <a:gd name="adj1" fmla="val 52223"/>
            <a:gd name="adj2" fmla="val -234966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※</a:t>
          </a:r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ネット販売は無店舗小売に分類</a:t>
          </a:r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22</xdr:col>
      <xdr:colOff>245745</xdr:colOff>
      <xdr:row>26</xdr:row>
      <xdr:rowOff>371475</xdr:rowOff>
    </xdr:from>
    <xdr:to>
      <xdr:col>26</xdr:col>
      <xdr:colOff>236220</xdr:colOff>
      <xdr:row>28</xdr:row>
      <xdr:rowOff>15240</xdr:rowOff>
    </xdr:to>
    <xdr:sp macro="" textlink="">
      <xdr:nvSpPr>
        <xdr:cNvPr id="19" name="テキスト ボックス 18"/>
        <xdr:cNvSpPr txBox="1"/>
      </xdr:nvSpPr>
      <xdr:spPr>
        <a:xfrm>
          <a:off x="6532245" y="7210425"/>
          <a:ext cx="1133475" cy="3581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B </a:t>
          </a:r>
          <a:r>
            <a:rPr kumimoji="1" lang="en-US" altLang="ja-JP" sz="10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=</a:t>
          </a:r>
          <a:r>
            <a:rPr kumimoji="1" lang="ja-JP" altLang="en-US" sz="10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ｴ</a:t>
          </a:r>
          <a:r>
            <a:rPr kumimoji="1" lang="en-US" altLang="ja-JP" sz="10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÷3</a:t>
          </a:r>
        </a:p>
      </xdr:txBody>
    </xdr:sp>
    <xdr:clientData/>
  </xdr:twoCellAnchor>
  <xdr:twoCellAnchor>
    <xdr:from>
      <xdr:col>13</xdr:col>
      <xdr:colOff>28574</xdr:colOff>
      <xdr:row>20</xdr:row>
      <xdr:rowOff>342900</xdr:rowOff>
    </xdr:from>
    <xdr:to>
      <xdr:col>19</xdr:col>
      <xdr:colOff>57150</xdr:colOff>
      <xdr:row>24</xdr:row>
      <xdr:rowOff>38100</xdr:rowOff>
    </xdr:to>
    <xdr:sp macro="" textlink="">
      <xdr:nvSpPr>
        <xdr:cNvPr id="17" name="角丸四角形吹き出し 16"/>
        <xdr:cNvSpPr/>
      </xdr:nvSpPr>
      <xdr:spPr>
        <a:xfrm>
          <a:off x="3743324" y="5505450"/>
          <a:ext cx="1743076" cy="895350"/>
        </a:xfrm>
        <a:prstGeom prst="wedgeRoundRectCallout">
          <a:avLst>
            <a:gd name="adj1" fmla="val -98398"/>
            <a:gd name="adj2" fmla="val 5650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  <a:p>
          <a:pPr algn="l"/>
          <a:r>
            <a:rPr kumimoji="1" lang="ja-JP" altLang="en-US" sz="1100" u="none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　</a:t>
          </a:r>
          <a:r>
            <a:rPr kumimoji="1" lang="en-US" altLang="ja-JP" sz="1100" u="sng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7</a:t>
          </a:r>
          <a:r>
            <a:rPr kumimoji="1" lang="ja-JP" altLang="en-US" sz="1100" u="sng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月に申請の場合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＜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５月または６月</a:t>
          </a:r>
          <a:endParaRPr kumimoji="1" lang="en-US" altLang="ja-JP" sz="1100" b="1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1"/>
  <sheetViews>
    <sheetView showGridLines="0" showZeros="0" tabSelected="1" view="pageBreakPreview" zoomScaleNormal="100" zoomScaleSheetLayoutView="100" workbookViewId="0">
      <selection activeCell="A12" sqref="A12:E12"/>
    </sheetView>
  </sheetViews>
  <sheetFormatPr defaultColWidth="9" defaultRowHeight="18.75" x14ac:dyDescent="0.4"/>
  <cols>
    <col min="1" max="28" width="3.75" style="1" customWidth="1"/>
    <col min="29" max="62" width="3.625" style="1" customWidth="1"/>
    <col min="63" max="16384" width="9" style="1"/>
  </cols>
  <sheetData>
    <row r="1" spans="1:28" ht="20.25" x14ac:dyDescent="0.4">
      <c r="A1" s="202" t="s">
        <v>6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</row>
    <row r="2" spans="1:28" ht="18" customHeight="1" x14ac:dyDescent="0.4">
      <c r="A2" s="17"/>
      <c r="B2" s="17"/>
      <c r="C2" s="17"/>
      <c r="D2" s="17"/>
      <c r="E2" s="17"/>
      <c r="F2" s="17"/>
      <c r="G2" s="17"/>
      <c r="H2" s="17"/>
      <c r="I2" s="209" t="s">
        <v>15</v>
      </c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18"/>
      <c r="U2" s="207"/>
      <c r="V2" s="207"/>
      <c r="W2" s="207"/>
      <c r="X2" s="207"/>
      <c r="Y2" s="207"/>
      <c r="Z2" s="207"/>
      <c r="AA2" s="207"/>
      <c r="AB2" s="207"/>
    </row>
    <row r="3" spans="1:28" ht="18" customHeight="1" x14ac:dyDescent="0.4">
      <c r="A3" s="19"/>
      <c r="B3" s="20"/>
      <c r="C3" s="20"/>
      <c r="D3" s="20"/>
      <c r="E3" s="20"/>
      <c r="F3" s="20"/>
      <c r="G3" s="20"/>
      <c r="H3" s="2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18"/>
      <c r="U3" s="207"/>
      <c r="V3" s="207"/>
      <c r="W3" s="207"/>
      <c r="X3" s="207"/>
      <c r="Y3" s="207"/>
      <c r="Z3" s="207"/>
      <c r="AA3" s="207"/>
      <c r="AB3" s="207"/>
    </row>
    <row r="4" spans="1:28" ht="7.5" customHeight="1" x14ac:dyDescent="0.15">
      <c r="A4" s="56"/>
      <c r="B4" s="28"/>
      <c r="C4" s="28"/>
      <c r="D4" s="28"/>
      <c r="E4" s="28"/>
      <c r="F4" s="28"/>
      <c r="G4" s="28"/>
      <c r="H4" s="6"/>
      <c r="I4" s="6"/>
      <c r="J4" s="6"/>
      <c r="K4" s="57"/>
      <c r="L4" s="58"/>
      <c r="M4" s="58"/>
      <c r="N4" s="58"/>
      <c r="O4" s="58"/>
      <c r="P4" s="58"/>
      <c r="Q4" s="58"/>
      <c r="R4" s="58"/>
      <c r="S4" s="59"/>
      <c r="T4" s="59"/>
      <c r="U4" s="60"/>
      <c r="V4" s="60"/>
      <c r="W4" s="60"/>
      <c r="X4" s="60"/>
      <c r="Y4" s="60"/>
      <c r="Z4" s="60"/>
      <c r="AA4" s="60"/>
      <c r="AB4" s="60"/>
    </row>
    <row r="5" spans="1:28" ht="18" customHeight="1" x14ac:dyDescent="0.4">
      <c r="A5" s="85" t="s">
        <v>16</v>
      </c>
      <c r="B5" s="86"/>
      <c r="C5" s="86"/>
      <c r="D5" s="86"/>
      <c r="E5" s="86"/>
      <c r="F5" s="86"/>
      <c r="G5" s="86"/>
      <c r="H5" s="86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6"/>
      <c r="V5" s="86"/>
      <c r="W5" s="86"/>
      <c r="X5" s="86"/>
      <c r="Y5" s="86"/>
      <c r="Z5" s="86"/>
      <c r="AA5" s="86"/>
      <c r="AB5" s="88"/>
    </row>
    <row r="6" spans="1:28" s="67" customFormat="1" ht="18" customHeight="1" x14ac:dyDescent="0.4">
      <c r="A6" s="89"/>
      <c r="B6" s="71" t="s">
        <v>18</v>
      </c>
      <c r="C6" s="20"/>
      <c r="D6" s="20"/>
      <c r="E6" s="20"/>
      <c r="F6" s="20"/>
      <c r="G6" s="20"/>
      <c r="H6" s="20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20"/>
      <c r="V6" s="20"/>
      <c r="W6" s="20"/>
      <c r="X6" s="20"/>
      <c r="Y6" s="20"/>
      <c r="Z6" s="20"/>
      <c r="AA6" s="20"/>
      <c r="AB6" s="20"/>
    </row>
    <row r="7" spans="1:28" s="67" customFormat="1" ht="18" customHeight="1" x14ac:dyDescent="0.4">
      <c r="A7" s="89"/>
      <c r="B7" s="20" t="s">
        <v>19</v>
      </c>
      <c r="C7" s="20"/>
      <c r="D7" s="20"/>
      <c r="E7" s="20"/>
      <c r="F7" s="20"/>
      <c r="G7" s="20"/>
      <c r="H7" s="20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20"/>
      <c r="V7" s="20"/>
      <c r="W7" s="20"/>
      <c r="X7" s="20"/>
      <c r="Y7" s="20"/>
      <c r="Z7" s="20"/>
      <c r="AA7" s="20"/>
      <c r="AB7" s="20"/>
    </row>
    <row r="8" spans="1:28" s="67" customFormat="1" ht="18" customHeight="1" x14ac:dyDescent="0.4">
      <c r="A8" s="89"/>
      <c r="B8" s="20" t="s">
        <v>20</v>
      </c>
      <c r="C8" s="20"/>
      <c r="D8" s="20"/>
      <c r="E8" s="20"/>
      <c r="F8" s="20"/>
      <c r="G8" s="20"/>
      <c r="H8" s="20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20"/>
      <c r="V8" s="20"/>
      <c r="W8" s="20"/>
      <c r="X8" s="20"/>
      <c r="Y8" s="20"/>
      <c r="Z8" s="20"/>
      <c r="AA8" s="20"/>
      <c r="AB8" s="20"/>
    </row>
    <row r="9" spans="1:28" s="67" customFormat="1" ht="4.5" customHeight="1" x14ac:dyDescent="0.4">
      <c r="A9" s="62"/>
      <c r="B9" s="1"/>
      <c r="C9" s="5"/>
      <c r="D9" s="5"/>
      <c r="E9" s="5"/>
      <c r="F9" s="5"/>
      <c r="G9" s="5"/>
      <c r="H9" s="5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5"/>
      <c r="V9" s="5"/>
      <c r="W9" s="5"/>
      <c r="X9" s="5"/>
      <c r="Y9" s="5"/>
      <c r="Z9" s="5"/>
      <c r="AA9" s="5"/>
      <c r="AB9" s="5"/>
    </row>
    <row r="10" spans="1:28" s="67" customFormat="1" ht="16.5" customHeight="1" x14ac:dyDescent="0.4">
      <c r="A10" s="196" t="s">
        <v>34</v>
      </c>
      <c r="B10" s="197"/>
      <c r="C10" s="197"/>
      <c r="D10" s="197"/>
      <c r="E10" s="198"/>
      <c r="F10" s="211" t="s">
        <v>35</v>
      </c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3"/>
      <c r="S10" s="66"/>
      <c r="T10" s="145" t="s">
        <v>21</v>
      </c>
      <c r="U10" s="146"/>
      <c r="V10" s="146"/>
      <c r="W10" s="146"/>
      <c r="X10" s="146"/>
      <c r="Y10" s="146"/>
      <c r="Z10" s="146"/>
      <c r="AA10" s="146"/>
      <c r="AB10" s="147"/>
    </row>
    <row r="11" spans="1:28" s="67" customFormat="1" ht="27" customHeight="1" x14ac:dyDescent="0.4">
      <c r="A11" s="199"/>
      <c r="B11" s="200"/>
      <c r="C11" s="200"/>
      <c r="D11" s="200"/>
      <c r="E11" s="201"/>
      <c r="F11" s="214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6"/>
      <c r="S11" s="68"/>
      <c r="T11" s="148" t="s">
        <v>38</v>
      </c>
      <c r="U11" s="149"/>
      <c r="V11" s="150"/>
      <c r="W11" s="151" t="s">
        <v>36</v>
      </c>
      <c r="X11" s="149"/>
      <c r="Y11" s="149"/>
      <c r="Z11" s="149"/>
      <c r="AA11" s="149"/>
      <c r="AB11" s="150"/>
    </row>
    <row r="12" spans="1:28" s="67" customFormat="1" ht="39.950000000000003" customHeight="1" x14ac:dyDescent="0.4">
      <c r="A12" s="132"/>
      <c r="B12" s="133"/>
      <c r="C12" s="133"/>
      <c r="D12" s="133"/>
      <c r="E12" s="134"/>
      <c r="F12" s="135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7"/>
      <c r="S12" s="68"/>
      <c r="T12" s="138"/>
      <c r="U12" s="139"/>
      <c r="V12" s="140"/>
      <c r="W12" s="141"/>
      <c r="X12" s="142"/>
      <c r="Y12" s="142"/>
      <c r="Z12" s="142"/>
      <c r="AA12" s="142"/>
      <c r="AB12" s="143"/>
    </row>
    <row r="13" spans="1:28" s="67" customFormat="1" ht="39.950000000000003" customHeight="1" x14ac:dyDescent="0.4">
      <c r="A13" s="132"/>
      <c r="B13" s="133"/>
      <c r="C13" s="133"/>
      <c r="D13" s="133"/>
      <c r="E13" s="134"/>
      <c r="F13" s="135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7"/>
      <c r="S13" s="68"/>
      <c r="T13" s="138"/>
      <c r="U13" s="139"/>
      <c r="V13" s="140"/>
      <c r="W13" s="141"/>
      <c r="X13" s="142"/>
      <c r="Y13" s="142"/>
      <c r="Z13" s="142"/>
      <c r="AA13" s="142"/>
      <c r="AB13" s="143"/>
    </row>
    <row r="14" spans="1:28" s="67" customFormat="1" ht="39.950000000000003" customHeight="1" x14ac:dyDescent="0.4">
      <c r="A14" s="132"/>
      <c r="B14" s="133"/>
      <c r="C14" s="133"/>
      <c r="D14" s="133"/>
      <c r="E14" s="134"/>
      <c r="F14" s="135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7"/>
      <c r="S14" s="68"/>
      <c r="T14" s="138"/>
      <c r="U14" s="139"/>
      <c r="V14" s="140"/>
      <c r="W14" s="141"/>
      <c r="X14" s="142"/>
      <c r="Y14" s="142"/>
      <c r="Z14" s="142"/>
      <c r="AA14" s="142"/>
      <c r="AB14" s="143"/>
    </row>
    <row r="15" spans="1:28" s="67" customFormat="1" ht="24" customHeight="1" x14ac:dyDescent="0.4">
      <c r="A15" s="62"/>
      <c r="B15" s="69"/>
      <c r="C15" s="62"/>
      <c r="D15" s="62"/>
      <c r="E15" s="62"/>
      <c r="F15" s="62"/>
      <c r="G15" s="62"/>
      <c r="H15" s="62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144" t="s">
        <v>22</v>
      </c>
      <c r="U15" s="144"/>
      <c r="V15" s="144"/>
      <c r="W15" s="144"/>
      <c r="X15" s="144"/>
      <c r="Y15" s="144"/>
      <c r="Z15" s="144"/>
      <c r="AA15" s="144"/>
      <c r="AB15" s="144"/>
    </row>
    <row r="16" spans="1:28" ht="17.25" customHeight="1" x14ac:dyDescent="0.4">
      <c r="A16" s="114" t="s">
        <v>17</v>
      </c>
      <c r="B16" s="115"/>
      <c r="C16" s="116"/>
      <c r="D16" s="116"/>
      <c r="E16" s="116"/>
      <c r="F16" s="116"/>
      <c r="G16" s="116"/>
      <c r="H16" s="116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6"/>
      <c r="V16" s="116"/>
      <c r="W16" s="116"/>
      <c r="X16" s="116"/>
      <c r="Y16" s="116"/>
      <c r="Z16" s="116"/>
      <c r="AA16" s="116"/>
      <c r="AB16" s="118"/>
    </row>
    <row r="17" spans="1:28" s="67" customFormat="1" ht="18" customHeight="1" x14ac:dyDescent="0.4">
      <c r="A17" s="89"/>
      <c r="B17" s="20" t="s">
        <v>37</v>
      </c>
      <c r="C17" s="20"/>
      <c r="D17" s="20"/>
      <c r="E17" s="20"/>
      <c r="F17" s="20"/>
      <c r="G17" s="20"/>
      <c r="H17" s="20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20"/>
      <c r="V17" s="20"/>
      <c r="W17" s="20"/>
      <c r="X17" s="20"/>
      <c r="Y17" s="20"/>
      <c r="Z17" s="20"/>
      <c r="AA17" s="20"/>
      <c r="AB17" s="20"/>
    </row>
    <row r="18" spans="1:28" s="67" customFormat="1" ht="6.75" customHeight="1" x14ac:dyDescent="0.4">
      <c r="A18" s="89"/>
      <c r="B18" s="20"/>
      <c r="C18" s="20"/>
      <c r="D18" s="20"/>
      <c r="E18" s="20"/>
      <c r="F18" s="20"/>
      <c r="G18" s="20"/>
      <c r="H18" s="20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20"/>
      <c r="V18" s="20"/>
      <c r="W18" s="20"/>
      <c r="X18" s="20"/>
      <c r="Y18" s="20"/>
      <c r="Z18" s="20"/>
      <c r="AA18" s="20"/>
      <c r="AB18" s="20"/>
    </row>
    <row r="19" spans="1:28" s="2" customFormat="1" x14ac:dyDescent="0.4">
      <c r="A19" s="19" t="s">
        <v>11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28" ht="6.75" customHeight="1" x14ac:dyDescent="0.4">
      <c r="A20" s="19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28" s="3" customFormat="1" ht="18.75" customHeight="1" x14ac:dyDescent="0.4">
      <c r="A21" s="102" t="s">
        <v>13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113" t="s">
        <v>55</v>
      </c>
    </row>
    <row r="22" spans="1:28" ht="33" customHeight="1" thickBot="1" x14ac:dyDescent="0.45">
      <c r="A22" s="20"/>
      <c r="B22" s="203"/>
      <c r="C22" s="203"/>
      <c r="D22" s="203"/>
      <c r="E22" s="203"/>
      <c r="F22" s="20"/>
      <c r="G22" s="98"/>
      <c r="H22" s="99" t="s">
        <v>29</v>
      </c>
      <c r="I22" s="100"/>
      <c r="J22" s="101" t="s">
        <v>45</v>
      </c>
      <c r="K22" s="20"/>
      <c r="L22" s="22"/>
      <c r="M22" s="23"/>
      <c r="N22" s="24"/>
      <c r="O22" s="22"/>
      <c r="P22" s="25"/>
      <c r="Q22" s="24"/>
      <c r="R22" s="23"/>
      <c r="S22" s="23"/>
      <c r="T22" s="26"/>
      <c r="U22" s="27"/>
      <c r="V22" s="27"/>
      <c r="W22" s="27"/>
      <c r="X22" s="28"/>
      <c r="Y22" s="204"/>
      <c r="Z22" s="204"/>
      <c r="AA22" s="204"/>
      <c r="AB22" s="204"/>
    </row>
    <row r="23" spans="1:28" x14ac:dyDescent="0.4">
      <c r="A23" s="29"/>
      <c r="B23" s="181" t="s">
        <v>7</v>
      </c>
      <c r="C23" s="182"/>
      <c r="D23" s="182"/>
      <c r="E23" s="183"/>
      <c r="F23" s="29"/>
      <c r="G23" s="30"/>
      <c r="H23" s="31"/>
      <c r="I23" s="31"/>
      <c r="J23" s="32"/>
      <c r="K23" s="29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</row>
    <row r="24" spans="1:28" ht="26.25" customHeight="1" x14ac:dyDescent="0.4">
      <c r="A24" s="20"/>
      <c r="B24" s="184"/>
      <c r="C24" s="185"/>
      <c r="D24" s="185"/>
      <c r="E24" s="186"/>
      <c r="F24" s="20"/>
      <c r="G24" s="205"/>
      <c r="H24" s="171"/>
      <c r="I24" s="171"/>
      <c r="J24" s="206"/>
      <c r="K24" s="20"/>
      <c r="L24" s="24"/>
      <c r="M24" s="24"/>
      <c r="N24" s="24"/>
      <c r="O24" s="185"/>
      <c r="P24" s="185"/>
      <c r="Q24" s="185"/>
      <c r="R24" s="185"/>
      <c r="S24" s="24"/>
      <c r="T24" s="24"/>
      <c r="U24" s="24"/>
      <c r="V24" s="24"/>
      <c r="W24" s="24"/>
      <c r="X24" s="28"/>
      <c r="Y24" s="185"/>
      <c r="Z24" s="185"/>
      <c r="AA24" s="185"/>
      <c r="AB24" s="185"/>
    </row>
    <row r="25" spans="1:28" s="2" customFormat="1" ht="16.5" customHeight="1" thickBot="1" x14ac:dyDescent="0.45">
      <c r="A25" s="34"/>
      <c r="B25" s="187"/>
      <c r="C25" s="177"/>
      <c r="D25" s="177"/>
      <c r="E25" s="188"/>
      <c r="F25" s="34"/>
      <c r="G25" s="193" t="s">
        <v>5</v>
      </c>
      <c r="H25" s="194"/>
      <c r="I25" s="194"/>
      <c r="J25" s="195"/>
      <c r="K25" s="35"/>
      <c r="L25" s="36"/>
      <c r="M25" s="36"/>
      <c r="N25" s="36"/>
      <c r="O25" s="208"/>
      <c r="P25" s="208"/>
      <c r="Q25" s="208"/>
      <c r="R25" s="208"/>
      <c r="S25" s="36"/>
      <c r="T25" s="36"/>
      <c r="U25" s="36"/>
      <c r="V25" s="36"/>
      <c r="W25" s="36"/>
      <c r="X25" s="37"/>
      <c r="Y25" s="208"/>
      <c r="Z25" s="208"/>
      <c r="AA25" s="208"/>
      <c r="AB25" s="208"/>
    </row>
    <row r="26" spans="1:28" x14ac:dyDescent="0.4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28" s="3" customFormat="1" x14ac:dyDescent="0.4">
      <c r="A27" s="102" t="s">
        <v>54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28" s="3" customFormat="1" ht="32.25" customHeight="1" thickBot="1" x14ac:dyDescent="0.45">
      <c r="A28" s="20"/>
      <c r="B28" s="177"/>
      <c r="C28" s="177"/>
      <c r="D28" s="177"/>
      <c r="E28" s="177"/>
      <c r="F28" s="38"/>
      <c r="G28" s="103"/>
      <c r="H28" s="104" t="s">
        <v>29</v>
      </c>
      <c r="I28" s="105"/>
      <c r="J28" s="106" t="s">
        <v>45</v>
      </c>
      <c r="K28" s="103"/>
      <c r="L28" s="104" t="s">
        <v>29</v>
      </c>
      <c r="M28" s="105"/>
      <c r="N28" s="106" t="s">
        <v>45</v>
      </c>
      <c r="O28" s="103"/>
      <c r="P28" s="104" t="s">
        <v>29</v>
      </c>
      <c r="Q28" s="105"/>
      <c r="R28" s="106" t="s">
        <v>45</v>
      </c>
      <c r="S28" s="178" t="s">
        <v>50</v>
      </c>
      <c r="T28" s="179"/>
      <c r="U28" s="179"/>
      <c r="V28" s="180"/>
      <c r="W28" s="20"/>
      <c r="X28" s="178" t="s">
        <v>51</v>
      </c>
      <c r="Y28" s="179"/>
      <c r="Z28" s="179"/>
      <c r="AA28" s="180"/>
      <c r="AB28" s="20"/>
    </row>
    <row r="29" spans="1:28" ht="24" x14ac:dyDescent="0.4">
      <c r="A29" s="29"/>
      <c r="B29" s="181" t="s">
        <v>7</v>
      </c>
      <c r="C29" s="182"/>
      <c r="D29" s="182"/>
      <c r="E29" s="183"/>
      <c r="F29" s="29"/>
      <c r="G29" s="39" t="s">
        <v>46</v>
      </c>
      <c r="H29" s="33"/>
      <c r="I29" s="33"/>
      <c r="J29" s="92"/>
      <c r="K29" s="33" t="s">
        <v>47</v>
      </c>
      <c r="L29" s="33"/>
      <c r="M29" s="33"/>
      <c r="N29" s="33"/>
      <c r="O29" s="45" t="s">
        <v>52</v>
      </c>
      <c r="P29" s="40"/>
      <c r="Q29" s="40"/>
      <c r="R29" s="41"/>
      <c r="S29" s="107" t="s">
        <v>53</v>
      </c>
      <c r="T29" s="40"/>
      <c r="U29" s="40"/>
      <c r="V29" s="41"/>
      <c r="W29" s="29"/>
      <c r="X29" s="30"/>
      <c r="Y29" s="31"/>
      <c r="Z29" s="31"/>
      <c r="AA29" s="32"/>
      <c r="AB29" s="29"/>
    </row>
    <row r="30" spans="1:28" s="2" customFormat="1" x14ac:dyDescent="0.4">
      <c r="A30" s="20"/>
      <c r="B30" s="184"/>
      <c r="C30" s="185"/>
      <c r="D30" s="185"/>
      <c r="E30" s="186"/>
      <c r="F30" s="20"/>
      <c r="G30" s="189"/>
      <c r="H30" s="190"/>
      <c r="I30" s="190"/>
      <c r="J30" s="191"/>
      <c r="K30" s="170"/>
      <c r="L30" s="171"/>
      <c r="M30" s="171"/>
      <c r="N30" s="171"/>
      <c r="O30" s="170"/>
      <c r="P30" s="171"/>
      <c r="Q30" s="171"/>
      <c r="R30" s="172"/>
      <c r="S30" s="160">
        <f>SUM(G30,K30,O30)</f>
        <v>0</v>
      </c>
      <c r="T30" s="160"/>
      <c r="U30" s="160"/>
      <c r="V30" s="161"/>
      <c r="W30" s="20"/>
      <c r="X30" s="175">
        <f>ROUNDDOWN(S30/3,0)</f>
        <v>0</v>
      </c>
      <c r="Y30" s="160"/>
      <c r="Z30" s="160"/>
      <c r="AA30" s="176"/>
      <c r="AB30" s="20"/>
    </row>
    <row r="31" spans="1:28" ht="19.5" thickBot="1" x14ac:dyDescent="0.45">
      <c r="A31" s="34"/>
      <c r="B31" s="187"/>
      <c r="C31" s="177"/>
      <c r="D31" s="177"/>
      <c r="E31" s="188"/>
      <c r="F31" s="34"/>
      <c r="G31" s="192" t="s">
        <v>5</v>
      </c>
      <c r="H31" s="173"/>
      <c r="I31" s="173"/>
      <c r="J31" s="174"/>
      <c r="K31" s="42"/>
      <c r="L31" s="42"/>
      <c r="M31" s="42"/>
      <c r="N31" s="43" t="s">
        <v>5</v>
      </c>
      <c r="O31" s="90"/>
      <c r="P31" s="42"/>
      <c r="Q31" s="42"/>
      <c r="R31" s="91" t="s">
        <v>5</v>
      </c>
      <c r="S31" s="173" t="s">
        <v>5</v>
      </c>
      <c r="T31" s="173"/>
      <c r="U31" s="173"/>
      <c r="V31" s="174"/>
      <c r="W31" s="34"/>
      <c r="X31" s="193" t="s">
        <v>5</v>
      </c>
      <c r="Y31" s="194"/>
      <c r="Z31" s="194"/>
      <c r="AA31" s="195"/>
      <c r="AB31" s="34"/>
    </row>
    <row r="32" spans="1:28" ht="13.5" customHeight="1" x14ac:dyDescent="0.4">
      <c r="A32" s="34"/>
      <c r="B32" s="44"/>
      <c r="C32" s="44"/>
      <c r="D32" s="44"/>
      <c r="E32" s="44"/>
      <c r="F32" s="34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4"/>
      <c r="T32" s="37"/>
      <c r="U32" s="37"/>
      <c r="V32" s="37"/>
      <c r="W32" s="37"/>
      <c r="X32" s="34"/>
      <c r="Y32" s="37"/>
      <c r="Z32" s="37"/>
      <c r="AA32" s="37"/>
      <c r="AB32" s="37"/>
    </row>
    <row r="33" spans="1:28" ht="16.5" customHeight="1" x14ac:dyDescent="0.4">
      <c r="A33" s="102" t="s">
        <v>56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5.75" customHeight="1" x14ac:dyDescent="0.4">
      <c r="A34" s="29"/>
      <c r="B34" s="45"/>
      <c r="C34" s="40"/>
      <c r="D34" s="40"/>
      <c r="E34" s="41"/>
      <c r="F34" s="29"/>
      <c r="G34" s="45"/>
      <c r="H34" s="40"/>
      <c r="I34" s="40"/>
      <c r="J34" s="41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</row>
    <row r="35" spans="1:28" ht="15" customHeight="1" thickBot="1" x14ac:dyDescent="0.45">
      <c r="A35" s="20"/>
      <c r="B35" s="159">
        <f>X30</f>
        <v>0</v>
      </c>
      <c r="C35" s="160"/>
      <c r="D35" s="160"/>
      <c r="E35" s="161"/>
      <c r="F35" s="20" t="s">
        <v>0</v>
      </c>
      <c r="G35" s="159">
        <f>G24</f>
        <v>0</v>
      </c>
      <c r="H35" s="160"/>
      <c r="I35" s="160"/>
      <c r="J35" s="161"/>
      <c r="K35" s="20"/>
      <c r="L35" s="20"/>
      <c r="M35" s="20"/>
      <c r="N35" s="20"/>
      <c r="O35" s="168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</row>
    <row r="36" spans="1:28" x14ac:dyDescent="0.4">
      <c r="A36" s="20"/>
      <c r="B36" s="110"/>
      <c r="C36" s="47"/>
      <c r="D36" s="48"/>
      <c r="E36" s="112" t="s">
        <v>5</v>
      </c>
      <c r="F36" s="20"/>
      <c r="G36" s="110"/>
      <c r="H36" s="47"/>
      <c r="I36" s="48"/>
      <c r="J36" s="111" t="s">
        <v>5</v>
      </c>
      <c r="K36" s="20"/>
      <c r="L36" s="20"/>
      <c r="M36" s="20"/>
      <c r="N36" s="20"/>
      <c r="O36" s="50" t="s">
        <v>2</v>
      </c>
      <c r="P36" s="51"/>
      <c r="Q36" s="51"/>
      <c r="R36" s="51"/>
      <c r="S36" s="52"/>
      <c r="T36" s="156" t="s">
        <v>3</v>
      </c>
      <c r="U36" s="157"/>
      <c r="V36" s="20"/>
      <c r="W36" s="20"/>
      <c r="X36" s="20"/>
      <c r="Y36" s="20"/>
      <c r="Z36" s="20"/>
      <c r="AA36" s="20"/>
      <c r="AB36" s="20"/>
    </row>
    <row r="37" spans="1:28" ht="7.5" customHeight="1" x14ac:dyDescent="0.4">
      <c r="A37" s="20"/>
      <c r="B37" s="21"/>
      <c r="C37" s="21"/>
      <c r="D37" s="21"/>
      <c r="E37" s="21"/>
      <c r="F37" s="21"/>
      <c r="G37" s="21"/>
      <c r="H37" s="21"/>
      <c r="I37" s="21"/>
      <c r="J37" s="21"/>
      <c r="K37" s="158" t="s">
        <v>1</v>
      </c>
      <c r="L37" s="158"/>
      <c r="M37" s="158"/>
      <c r="N37" s="20"/>
      <c r="O37" s="162" t="str">
        <f>IFERROR(ROUNDDOWN((B35-G35)/D40*100,1),"")</f>
        <v/>
      </c>
      <c r="P37" s="163"/>
      <c r="Q37" s="163"/>
      <c r="R37" s="163"/>
      <c r="S37" s="164"/>
      <c r="T37" s="156"/>
      <c r="U37" s="157"/>
      <c r="V37" s="20"/>
      <c r="W37" s="20"/>
      <c r="X37" s="20"/>
      <c r="Y37" s="20"/>
      <c r="Z37" s="20"/>
      <c r="AA37" s="20"/>
      <c r="AB37" s="20"/>
    </row>
    <row r="38" spans="1:28" ht="6" customHeight="1" x14ac:dyDescent="0.4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158"/>
      <c r="L38" s="158"/>
      <c r="M38" s="158"/>
      <c r="N38" s="20"/>
      <c r="O38" s="162"/>
      <c r="P38" s="163"/>
      <c r="Q38" s="163"/>
      <c r="R38" s="163"/>
      <c r="S38" s="164"/>
      <c r="T38" s="156"/>
      <c r="U38" s="157"/>
      <c r="V38" s="20"/>
      <c r="W38" s="20"/>
      <c r="X38" s="20"/>
      <c r="Y38" s="20"/>
      <c r="Z38" s="20"/>
      <c r="AA38" s="20"/>
      <c r="AB38" s="20"/>
    </row>
    <row r="39" spans="1:28" ht="19.5" thickBot="1" x14ac:dyDescent="0.45">
      <c r="A39" s="20"/>
      <c r="B39" s="20"/>
      <c r="C39" s="20"/>
      <c r="D39" s="53"/>
      <c r="E39" s="54"/>
      <c r="F39" s="54"/>
      <c r="G39" s="54"/>
      <c r="H39" s="55"/>
      <c r="I39" s="20"/>
      <c r="J39" s="20"/>
      <c r="K39" s="20"/>
      <c r="L39" s="20"/>
      <c r="M39" s="20"/>
      <c r="N39" s="20"/>
      <c r="O39" s="165"/>
      <c r="P39" s="166"/>
      <c r="Q39" s="166"/>
      <c r="R39" s="166"/>
      <c r="S39" s="167"/>
      <c r="T39" s="156"/>
      <c r="U39" s="157"/>
      <c r="V39" s="20"/>
      <c r="W39" s="20"/>
      <c r="X39" s="20"/>
      <c r="Y39" s="20"/>
      <c r="Z39" s="20"/>
      <c r="AA39" s="20"/>
      <c r="AB39" s="20"/>
    </row>
    <row r="40" spans="1:28" s="2" customFormat="1" x14ac:dyDescent="0.4">
      <c r="A40" s="20"/>
      <c r="B40" s="20"/>
      <c r="C40" s="20"/>
      <c r="D40" s="159">
        <f>X30</f>
        <v>0</v>
      </c>
      <c r="E40" s="160"/>
      <c r="F40" s="160"/>
      <c r="G40" s="160"/>
      <c r="H40" s="161"/>
      <c r="I40" s="20"/>
      <c r="J40" s="20"/>
      <c r="K40" s="20"/>
      <c r="L40" s="20"/>
      <c r="M40" s="20"/>
      <c r="N40" s="20"/>
      <c r="O40" s="20" t="s">
        <v>10</v>
      </c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2" customHeight="1" x14ac:dyDescent="0.4">
      <c r="A41" s="20"/>
      <c r="B41" s="20"/>
      <c r="C41" s="20"/>
      <c r="D41" s="46"/>
      <c r="E41" s="47"/>
      <c r="F41" s="47"/>
      <c r="G41" s="48"/>
      <c r="H41" s="111" t="s">
        <v>5</v>
      </c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0.5" customHeight="1" x14ac:dyDescent="0.4">
      <c r="A42" s="20"/>
      <c r="B42" s="20"/>
      <c r="C42" s="20"/>
      <c r="D42" s="44"/>
      <c r="E42" s="44"/>
      <c r="F42" s="44"/>
      <c r="G42" s="44"/>
      <c r="H42" s="44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s="4" customFormat="1" ht="5.25" customHeight="1" x14ac:dyDescent="0.4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0"/>
    </row>
    <row r="44" spans="1:28" x14ac:dyDescent="0.4">
      <c r="A44" s="20" t="s">
        <v>4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x14ac:dyDescent="0.4">
      <c r="A45" s="5" t="s">
        <v>12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  <row r="46" spans="1:28" x14ac:dyDescent="0.4">
      <c r="A46" s="9" t="s">
        <v>8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1"/>
      <c r="O46" s="12"/>
      <c r="P46" s="119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</row>
    <row r="47" spans="1:28" s="3" customFormat="1" ht="23.25" customHeight="1" x14ac:dyDescent="0.4">
      <c r="A47" s="13" t="s">
        <v>9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5"/>
      <c r="O47" s="12"/>
      <c r="P47" s="119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</row>
    <row r="48" spans="1:28" x14ac:dyDescent="0.4">
      <c r="A48" s="1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5"/>
      <c r="N48" s="8"/>
      <c r="O48" s="5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1:28" x14ac:dyDescent="0.4">
      <c r="A49" s="1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8"/>
      <c r="O49" s="5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1:28" x14ac:dyDescent="0.4">
      <c r="A50" s="1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8"/>
      <c r="O50" s="5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1:28" x14ac:dyDescent="0.4">
      <c r="A51" s="152"/>
      <c r="B51" s="153"/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4"/>
      <c r="O51" s="7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</row>
  </sheetData>
  <sheetProtection sheet="1" selectLockedCells="1"/>
  <mergeCells count="51">
    <mergeCell ref="A10:E11"/>
    <mergeCell ref="A1:AB1"/>
    <mergeCell ref="B22:E22"/>
    <mergeCell ref="Y22:AB22"/>
    <mergeCell ref="B23:E25"/>
    <mergeCell ref="G24:J24"/>
    <mergeCell ref="U2:AB3"/>
    <mergeCell ref="O24:R24"/>
    <mergeCell ref="O25:R25"/>
    <mergeCell ref="Y24:AB24"/>
    <mergeCell ref="G25:J25"/>
    <mergeCell ref="Y25:AB25"/>
    <mergeCell ref="I2:S3"/>
    <mergeCell ref="F12:R12"/>
    <mergeCell ref="F10:R11"/>
    <mergeCell ref="A13:E13"/>
    <mergeCell ref="K30:N30"/>
    <mergeCell ref="O30:R30"/>
    <mergeCell ref="S31:V31"/>
    <mergeCell ref="X30:AA30"/>
    <mergeCell ref="B28:E28"/>
    <mergeCell ref="S28:V28"/>
    <mergeCell ref="X28:AA28"/>
    <mergeCell ref="B29:E31"/>
    <mergeCell ref="G30:J30"/>
    <mergeCell ref="S30:V30"/>
    <mergeCell ref="G31:J31"/>
    <mergeCell ref="X31:AA31"/>
    <mergeCell ref="A51:N51"/>
    <mergeCell ref="P51:AB51"/>
    <mergeCell ref="T36:U39"/>
    <mergeCell ref="K37:M38"/>
    <mergeCell ref="B35:E35"/>
    <mergeCell ref="G35:J35"/>
    <mergeCell ref="O37:S39"/>
    <mergeCell ref="O35:AB35"/>
    <mergeCell ref="D40:H40"/>
    <mergeCell ref="W14:AB14"/>
    <mergeCell ref="T15:AB15"/>
    <mergeCell ref="T10:AB10"/>
    <mergeCell ref="T11:V11"/>
    <mergeCell ref="W11:AB11"/>
    <mergeCell ref="W12:AB12"/>
    <mergeCell ref="W13:AB13"/>
    <mergeCell ref="A14:E14"/>
    <mergeCell ref="F14:R14"/>
    <mergeCell ref="T12:V12"/>
    <mergeCell ref="T13:V13"/>
    <mergeCell ref="T14:V14"/>
    <mergeCell ref="A12:E12"/>
    <mergeCell ref="F13:R13"/>
  </mergeCells>
  <phoneticPr fontId="1"/>
  <printOptions horizontalCentered="1"/>
  <pageMargins left="0.51181102362204722" right="0.31496062992125984" top="0.51181102362204722" bottom="0.39370078740157483" header="0.31496062992125984" footer="0.31496062992125984"/>
  <pageSetup paperSize="9"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1"/>
  <sheetViews>
    <sheetView showGridLines="0" showZeros="0" view="pageBreakPreview" topLeftCell="A19" zoomScaleNormal="100" zoomScaleSheetLayoutView="100" workbookViewId="0">
      <selection activeCell="H15" sqref="H15"/>
    </sheetView>
  </sheetViews>
  <sheetFormatPr defaultColWidth="9" defaultRowHeight="18.75" x14ac:dyDescent="0.4"/>
  <cols>
    <col min="1" max="28" width="3.75" style="1" customWidth="1"/>
    <col min="29" max="62" width="3.625" style="1" customWidth="1"/>
    <col min="63" max="16384" width="9" style="1"/>
  </cols>
  <sheetData>
    <row r="1" spans="1:28" ht="20.25" x14ac:dyDescent="0.4">
      <c r="A1" s="202" t="s">
        <v>6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</row>
    <row r="2" spans="1:28" ht="18" customHeight="1" x14ac:dyDescent="0.4">
      <c r="A2" s="17"/>
      <c r="B2" s="17"/>
      <c r="C2" s="17"/>
      <c r="D2" s="17"/>
      <c r="E2" s="17"/>
      <c r="F2" s="17"/>
      <c r="G2" s="17"/>
      <c r="H2" s="17"/>
      <c r="I2" s="209" t="s">
        <v>15</v>
      </c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18"/>
      <c r="U2" s="207"/>
      <c r="V2" s="207"/>
      <c r="W2" s="207"/>
      <c r="X2" s="207"/>
      <c r="Y2" s="207"/>
      <c r="Z2" s="207"/>
      <c r="AA2" s="207"/>
      <c r="AB2" s="207"/>
    </row>
    <row r="3" spans="1:28" ht="18" customHeight="1" x14ac:dyDescent="0.4">
      <c r="A3" s="19"/>
      <c r="B3" s="20"/>
      <c r="C3" s="20"/>
      <c r="D3" s="20"/>
      <c r="E3" s="20"/>
      <c r="F3" s="20"/>
      <c r="G3" s="20"/>
      <c r="H3" s="2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18"/>
      <c r="U3" s="207"/>
      <c r="V3" s="207"/>
      <c r="W3" s="207"/>
      <c r="X3" s="207"/>
      <c r="Y3" s="207"/>
      <c r="Z3" s="207"/>
      <c r="AA3" s="207"/>
      <c r="AB3" s="207"/>
    </row>
    <row r="4" spans="1:28" ht="7.5" customHeight="1" x14ac:dyDescent="0.15">
      <c r="A4" s="56"/>
      <c r="B4" s="28"/>
      <c r="C4" s="28"/>
      <c r="D4" s="28"/>
      <c r="E4" s="28"/>
      <c r="F4" s="28"/>
      <c r="G4" s="28"/>
      <c r="H4" s="6"/>
      <c r="I4" s="6"/>
      <c r="J4" s="6"/>
      <c r="K4" s="57"/>
      <c r="L4" s="58"/>
      <c r="M4" s="58"/>
      <c r="N4" s="58"/>
      <c r="O4" s="58"/>
      <c r="P4" s="58"/>
      <c r="Q4" s="58"/>
      <c r="R4" s="58"/>
      <c r="S4" s="59"/>
      <c r="T4" s="59"/>
      <c r="U4" s="60"/>
      <c r="V4" s="60"/>
      <c r="W4" s="60"/>
      <c r="X4" s="60"/>
      <c r="Y4" s="60"/>
      <c r="Z4" s="60"/>
      <c r="AA4" s="60"/>
      <c r="AB4" s="60"/>
    </row>
    <row r="5" spans="1:28" ht="18" customHeight="1" x14ac:dyDescent="0.4">
      <c r="A5" s="85" t="s">
        <v>16</v>
      </c>
      <c r="B5" s="86"/>
      <c r="C5" s="86"/>
      <c r="D5" s="86"/>
      <c r="E5" s="86"/>
      <c r="F5" s="86"/>
      <c r="G5" s="86"/>
      <c r="H5" s="86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6"/>
      <c r="V5" s="86"/>
      <c r="W5" s="86"/>
      <c r="X5" s="86"/>
      <c r="Y5" s="86"/>
      <c r="Z5" s="86"/>
      <c r="AA5" s="86"/>
      <c r="AB5" s="88"/>
    </row>
    <row r="6" spans="1:28" s="67" customFormat="1" ht="18" customHeight="1" x14ac:dyDescent="0.4">
      <c r="A6" s="89"/>
      <c r="B6" s="71" t="s">
        <v>18</v>
      </c>
      <c r="C6" s="20"/>
      <c r="D6" s="20"/>
      <c r="E6" s="20"/>
      <c r="F6" s="20"/>
      <c r="G6" s="20"/>
      <c r="H6" s="20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20"/>
      <c r="V6" s="20"/>
      <c r="W6" s="20"/>
      <c r="X6" s="20"/>
      <c r="Y6" s="20"/>
      <c r="Z6" s="20"/>
      <c r="AA6" s="20"/>
      <c r="AB6" s="20"/>
    </row>
    <row r="7" spans="1:28" s="67" customFormat="1" ht="18" customHeight="1" x14ac:dyDescent="0.4">
      <c r="A7" s="89"/>
      <c r="B7" s="20" t="s">
        <v>19</v>
      </c>
      <c r="C7" s="20"/>
      <c r="D7" s="20"/>
      <c r="E7" s="20"/>
      <c r="F7" s="20"/>
      <c r="G7" s="20"/>
      <c r="H7" s="20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20"/>
      <c r="V7" s="20"/>
      <c r="W7" s="20"/>
      <c r="X7" s="20"/>
      <c r="Y7" s="20"/>
      <c r="Z7" s="20"/>
      <c r="AA7" s="20"/>
      <c r="AB7" s="20"/>
    </row>
    <row r="8" spans="1:28" s="67" customFormat="1" ht="18" customHeight="1" x14ac:dyDescent="0.4">
      <c r="A8" s="89"/>
      <c r="B8" s="20" t="s">
        <v>20</v>
      </c>
      <c r="C8" s="20"/>
      <c r="D8" s="20"/>
      <c r="E8" s="20"/>
      <c r="F8" s="20"/>
      <c r="G8" s="20"/>
      <c r="H8" s="20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20"/>
      <c r="V8" s="20"/>
      <c r="W8" s="20"/>
      <c r="X8" s="20"/>
      <c r="Y8" s="20"/>
      <c r="Z8" s="20"/>
      <c r="AA8" s="20"/>
      <c r="AB8" s="20"/>
    </row>
    <row r="9" spans="1:28" s="67" customFormat="1" ht="4.5" customHeight="1" x14ac:dyDescent="0.4">
      <c r="A9" s="62"/>
      <c r="B9" s="1"/>
      <c r="C9" s="5"/>
      <c r="D9" s="5"/>
      <c r="E9" s="5"/>
      <c r="F9" s="5"/>
      <c r="G9" s="5"/>
      <c r="H9" s="5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5"/>
      <c r="V9" s="5"/>
      <c r="W9" s="5"/>
      <c r="X9" s="5"/>
      <c r="Y9" s="5"/>
      <c r="Z9" s="5"/>
      <c r="AA9" s="5"/>
      <c r="AB9" s="5"/>
    </row>
    <row r="10" spans="1:28" s="67" customFormat="1" ht="16.5" customHeight="1" x14ac:dyDescent="0.4">
      <c r="A10" s="196" t="s">
        <v>34</v>
      </c>
      <c r="B10" s="197"/>
      <c r="C10" s="197"/>
      <c r="D10" s="197"/>
      <c r="E10" s="198"/>
      <c r="F10" s="211" t="s">
        <v>35</v>
      </c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3"/>
      <c r="S10" s="96"/>
      <c r="T10" s="145" t="s">
        <v>21</v>
      </c>
      <c r="U10" s="146"/>
      <c r="V10" s="146"/>
      <c r="W10" s="146"/>
      <c r="X10" s="146"/>
      <c r="Y10" s="146"/>
      <c r="Z10" s="146"/>
      <c r="AA10" s="146"/>
      <c r="AB10" s="147"/>
    </row>
    <row r="11" spans="1:28" s="67" customFormat="1" ht="27" customHeight="1" x14ac:dyDescent="0.4">
      <c r="A11" s="199"/>
      <c r="B11" s="200"/>
      <c r="C11" s="200"/>
      <c r="D11" s="200"/>
      <c r="E11" s="201"/>
      <c r="F11" s="214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6"/>
      <c r="S11" s="68"/>
      <c r="T11" s="148" t="s">
        <v>38</v>
      </c>
      <c r="U11" s="149"/>
      <c r="V11" s="150"/>
      <c r="W11" s="151" t="s">
        <v>36</v>
      </c>
      <c r="X11" s="149"/>
      <c r="Y11" s="149"/>
      <c r="Z11" s="149"/>
      <c r="AA11" s="149"/>
      <c r="AB11" s="150"/>
    </row>
    <row r="12" spans="1:28" s="67" customFormat="1" ht="39.950000000000003" customHeight="1" x14ac:dyDescent="0.4">
      <c r="A12" s="217" t="s">
        <v>23</v>
      </c>
      <c r="B12" s="217"/>
      <c r="C12" s="217"/>
      <c r="D12" s="217"/>
      <c r="E12" s="217"/>
      <c r="F12" s="218" t="s">
        <v>24</v>
      </c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20"/>
      <c r="S12" s="68"/>
      <c r="T12" s="221" t="s">
        <v>39</v>
      </c>
      <c r="U12" s="222"/>
      <c r="V12" s="223"/>
      <c r="W12" s="224" t="s">
        <v>40</v>
      </c>
      <c r="X12" s="225"/>
      <c r="Y12" s="225"/>
      <c r="Z12" s="225"/>
      <c r="AA12" s="225"/>
      <c r="AB12" s="226"/>
    </row>
    <row r="13" spans="1:28" s="67" customFormat="1" ht="39.950000000000003" customHeight="1" x14ac:dyDescent="0.4">
      <c r="A13" s="227" t="s">
        <v>25</v>
      </c>
      <c r="B13" s="228"/>
      <c r="C13" s="228"/>
      <c r="D13" s="228"/>
      <c r="E13" s="229"/>
      <c r="F13" s="218" t="s">
        <v>26</v>
      </c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20"/>
      <c r="S13" s="68"/>
      <c r="T13" s="221" t="s">
        <v>41</v>
      </c>
      <c r="U13" s="222"/>
      <c r="V13" s="223"/>
      <c r="W13" s="224" t="s">
        <v>42</v>
      </c>
      <c r="X13" s="225"/>
      <c r="Y13" s="225"/>
      <c r="Z13" s="225"/>
      <c r="AA13" s="225"/>
      <c r="AB13" s="226"/>
    </row>
    <row r="14" spans="1:28" s="67" customFormat="1" ht="39.950000000000003" customHeight="1" x14ac:dyDescent="0.4">
      <c r="A14" s="227" t="s">
        <v>27</v>
      </c>
      <c r="B14" s="228"/>
      <c r="C14" s="228"/>
      <c r="D14" s="228"/>
      <c r="E14" s="229"/>
      <c r="F14" s="218" t="s">
        <v>28</v>
      </c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20"/>
      <c r="S14" s="68"/>
      <c r="T14" s="221" t="s">
        <v>43</v>
      </c>
      <c r="U14" s="222"/>
      <c r="V14" s="223"/>
      <c r="W14" s="224" t="s">
        <v>44</v>
      </c>
      <c r="X14" s="225"/>
      <c r="Y14" s="225"/>
      <c r="Z14" s="225"/>
      <c r="AA14" s="225"/>
      <c r="AB14" s="226"/>
    </row>
    <row r="15" spans="1:28" s="67" customFormat="1" ht="24" customHeight="1" x14ac:dyDescent="0.4">
      <c r="A15" s="62"/>
      <c r="B15" s="69"/>
      <c r="C15" s="62"/>
      <c r="D15" s="62"/>
      <c r="E15" s="62"/>
      <c r="F15" s="62"/>
      <c r="G15" s="62"/>
      <c r="H15" s="62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230" t="s">
        <v>22</v>
      </c>
      <c r="U15" s="230"/>
      <c r="V15" s="230"/>
      <c r="W15" s="230"/>
      <c r="X15" s="230"/>
      <c r="Y15" s="230"/>
      <c r="Z15" s="230"/>
      <c r="AA15" s="230"/>
      <c r="AB15" s="230"/>
    </row>
    <row r="16" spans="1:28" ht="17.25" customHeight="1" x14ac:dyDescent="0.4">
      <c r="A16" s="61" t="s">
        <v>17</v>
      </c>
      <c r="B16" s="63"/>
      <c r="C16" s="64"/>
      <c r="D16" s="64"/>
      <c r="E16" s="64"/>
      <c r="F16" s="64"/>
      <c r="G16" s="64"/>
      <c r="H16" s="64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4"/>
      <c r="V16" s="64"/>
      <c r="W16" s="64"/>
      <c r="X16" s="64"/>
      <c r="Y16" s="64"/>
      <c r="Z16" s="64"/>
      <c r="AA16" s="64"/>
      <c r="AB16" s="64"/>
    </row>
    <row r="17" spans="1:28" s="67" customFormat="1" ht="18" customHeight="1" x14ac:dyDescent="0.4">
      <c r="A17" s="89"/>
      <c r="B17" s="20" t="s">
        <v>37</v>
      </c>
      <c r="C17" s="20"/>
      <c r="D17" s="20"/>
      <c r="E17" s="20"/>
      <c r="F17" s="20"/>
      <c r="G17" s="20"/>
      <c r="H17" s="20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20"/>
      <c r="V17" s="20"/>
      <c r="W17" s="20"/>
      <c r="X17" s="20"/>
      <c r="Y17" s="20"/>
      <c r="Z17" s="20"/>
      <c r="AA17" s="20"/>
      <c r="AB17" s="20"/>
    </row>
    <row r="18" spans="1:28" s="2" customFormat="1" x14ac:dyDescent="0.4">
      <c r="A18" s="19" t="s">
        <v>11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28" ht="6.75" customHeight="1" x14ac:dyDescent="0.4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28" s="3" customFormat="1" ht="18.75" customHeight="1" x14ac:dyDescent="0.4">
      <c r="A20" s="102" t="s">
        <v>13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28" ht="33" customHeight="1" thickBot="1" x14ac:dyDescent="0.45">
      <c r="A21" s="20"/>
      <c r="B21" s="203"/>
      <c r="C21" s="203"/>
      <c r="D21" s="203"/>
      <c r="E21" s="203"/>
      <c r="F21" s="20"/>
      <c r="G21" s="108" t="s">
        <v>48</v>
      </c>
      <c r="H21" s="99" t="s">
        <v>29</v>
      </c>
      <c r="I21" s="109">
        <v>6</v>
      </c>
      <c r="J21" s="101" t="s">
        <v>45</v>
      </c>
      <c r="K21" s="20"/>
      <c r="L21" s="22"/>
      <c r="M21" s="23"/>
      <c r="N21" s="24"/>
      <c r="O21" s="22"/>
      <c r="P21" s="25"/>
      <c r="Q21" s="24"/>
      <c r="R21" s="23"/>
      <c r="S21" s="23"/>
      <c r="T21" s="26"/>
      <c r="U21" s="27"/>
      <c r="V21" s="27"/>
      <c r="W21" s="27"/>
      <c r="X21" s="28"/>
      <c r="Y21" s="204"/>
      <c r="Z21" s="204"/>
      <c r="AA21" s="204"/>
      <c r="AB21" s="204"/>
    </row>
    <row r="22" spans="1:28" x14ac:dyDescent="0.4">
      <c r="A22" s="29"/>
      <c r="B22" s="181" t="s">
        <v>7</v>
      </c>
      <c r="C22" s="182"/>
      <c r="D22" s="182"/>
      <c r="E22" s="183"/>
      <c r="F22" s="29"/>
      <c r="G22" s="30"/>
      <c r="H22" s="31"/>
      <c r="I22" s="31"/>
      <c r="J22" s="32"/>
      <c r="K22" s="29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</row>
    <row r="23" spans="1:28" ht="26.25" customHeight="1" x14ac:dyDescent="0.4">
      <c r="A23" s="20"/>
      <c r="B23" s="184"/>
      <c r="C23" s="185"/>
      <c r="D23" s="185"/>
      <c r="E23" s="186"/>
      <c r="F23" s="20"/>
      <c r="G23" s="231">
        <v>2000</v>
      </c>
      <c r="H23" s="232"/>
      <c r="I23" s="232"/>
      <c r="J23" s="233"/>
      <c r="K23" s="20"/>
      <c r="L23" s="24"/>
      <c r="M23" s="24"/>
      <c r="N23" s="24"/>
      <c r="O23" s="185"/>
      <c r="P23" s="185"/>
      <c r="Q23" s="185"/>
      <c r="R23" s="185"/>
      <c r="S23" s="24"/>
      <c r="T23" s="24"/>
      <c r="U23" s="24"/>
      <c r="V23" s="24"/>
      <c r="W23" s="24"/>
      <c r="X23" s="28"/>
      <c r="Y23" s="185"/>
      <c r="Z23" s="185"/>
      <c r="AA23" s="185"/>
      <c r="AB23" s="185"/>
    </row>
    <row r="24" spans="1:28" s="2" customFormat="1" ht="16.5" customHeight="1" thickBot="1" x14ac:dyDescent="0.45">
      <c r="A24" s="34"/>
      <c r="B24" s="187"/>
      <c r="C24" s="177"/>
      <c r="D24" s="177"/>
      <c r="E24" s="188"/>
      <c r="F24" s="34"/>
      <c r="G24" s="193" t="s">
        <v>5</v>
      </c>
      <c r="H24" s="194"/>
      <c r="I24" s="194"/>
      <c r="J24" s="195"/>
      <c r="K24" s="35"/>
      <c r="L24" s="36"/>
      <c r="M24" s="36"/>
      <c r="N24" s="36"/>
      <c r="O24" s="208"/>
      <c r="P24" s="208"/>
      <c r="Q24" s="208"/>
      <c r="R24" s="208"/>
      <c r="S24" s="36"/>
      <c r="T24" s="36"/>
      <c r="U24" s="36"/>
      <c r="V24" s="36"/>
      <c r="W24" s="36"/>
      <c r="X24" s="95"/>
      <c r="Y24" s="208"/>
      <c r="Z24" s="208"/>
      <c r="AA24" s="208"/>
      <c r="AB24" s="208"/>
    </row>
    <row r="25" spans="1:28" x14ac:dyDescent="0.4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</row>
    <row r="26" spans="1:28" s="3" customFormat="1" x14ac:dyDescent="0.4">
      <c r="A26" s="102" t="s">
        <v>54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28" s="3" customFormat="1" ht="32.25" customHeight="1" thickBot="1" x14ac:dyDescent="0.45">
      <c r="A27" s="20"/>
      <c r="B27" s="177"/>
      <c r="C27" s="177"/>
      <c r="D27" s="177"/>
      <c r="E27" s="177"/>
      <c r="F27" s="38"/>
      <c r="G27" s="130" t="s">
        <v>48</v>
      </c>
      <c r="H27" s="104" t="s">
        <v>29</v>
      </c>
      <c r="I27" s="131">
        <v>3</v>
      </c>
      <c r="J27" s="106" t="s">
        <v>45</v>
      </c>
      <c r="K27" s="130" t="s">
        <v>48</v>
      </c>
      <c r="L27" s="104" t="s">
        <v>29</v>
      </c>
      <c r="M27" s="131">
        <v>4</v>
      </c>
      <c r="N27" s="106" t="s">
        <v>45</v>
      </c>
      <c r="O27" s="130" t="s">
        <v>48</v>
      </c>
      <c r="P27" s="104" t="s">
        <v>29</v>
      </c>
      <c r="Q27" s="131">
        <v>5</v>
      </c>
      <c r="R27" s="106" t="s">
        <v>45</v>
      </c>
      <c r="S27" s="178" t="s">
        <v>50</v>
      </c>
      <c r="T27" s="179"/>
      <c r="U27" s="179"/>
      <c r="V27" s="180"/>
      <c r="W27" s="20"/>
      <c r="X27" s="178" t="s">
        <v>51</v>
      </c>
      <c r="Y27" s="179"/>
      <c r="Z27" s="179"/>
      <c r="AA27" s="180"/>
      <c r="AB27" s="20"/>
    </row>
    <row r="28" spans="1:28" ht="24" x14ac:dyDescent="0.4">
      <c r="A28" s="29"/>
      <c r="B28" s="181" t="s">
        <v>7</v>
      </c>
      <c r="C28" s="182"/>
      <c r="D28" s="182"/>
      <c r="E28" s="183"/>
      <c r="F28" s="29"/>
      <c r="G28" s="39" t="s">
        <v>46</v>
      </c>
      <c r="H28" s="33"/>
      <c r="I28" s="33"/>
      <c r="J28" s="92"/>
      <c r="K28" s="33" t="s">
        <v>47</v>
      </c>
      <c r="L28" s="33"/>
      <c r="M28" s="33"/>
      <c r="N28" s="33"/>
      <c r="O28" s="39" t="s">
        <v>52</v>
      </c>
      <c r="P28" s="33"/>
      <c r="Q28" s="33"/>
      <c r="R28" s="92"/>
      <c r="S28" s="107" t="s">
        <v>53</v>
      </c>
      <c r="T28" s="40"/>
      <c r="U28" s="40"/>
      <c r="V28" s="41"/>
      <c r="W28" s="29"/>
      <c r="X28" s="30"/>
      <c r="Y28" s="31"/>
      <c r="Z28" s="31"/>
      <c r="AA28" s="32"/>
      <c r="AB28" s="29"/>
    </row>
    <row r="29" spans="1:28" s="2" customFormat="1" x14ac:dyDescent="0.4">
      <c r="A29" s="20"/>
      <c r="B29" s="184"/>
      <c r="C29" s="185"/>
      <c r="D29" s="185"/>
      <c r="E29" s="186"/>
      <c r="F29" s="20"/>
      <c r="G29" s="234">
        <v>5000</v>
      </c>
      <c r="H29" s="232"/>
      <c r="I29" s="232"/>
      <c r="J29" s="235"/>
      <c r="K29" s="232">
        <v>4000</v>
      </c>
      <c r="L29" s="232"/>
      <c r="M29" s="232"/>
      <c r="N29" s="232"/>
      <c r="O29" s="234">
        <v>2000</v>
      </c>
      <c r="P29" s="232"/>
      <c r="Q29" s="232"/>
      <c r="R29" s="235"/>
      <c r="S29" s="232">
        <f>SUM(G29,K29,O29)</f>
        <v>11000</v>
      </c>
      <c r="T29" s="232"/>
      <c r="U29" s="232"/>
      <c r="V29" s="235"/>
      <c r="W29" s="20"/>
      <c r="X29" s="231">
        <f>ROUNDDOWN(S29/3,0)</f>
        <v>3666</v>
      </c>
      <c r="Y29" s="232"/>
      <c r="Z29" s="232"/>
      <c r="AA29" s="233"/>
      <c r="AB29" s="20"/>
    </row>
    <row r="30" spans="1:28" ht="19.5" thickBot="1" x14ac:dyDescent="0.45">
      <c r="A30" s="34"/>
      <c r="B30" s="187"/>
      <c r="C30" s="177"/>
      <c r="D30" s="177"/>
      <c r="E30" s="188"/>
      <c r="F30" s="34"/>
      <c r="G30" s="192" t="s">
        <v>5</v>
      </c>
      <c r="H30" s="173"/>
      <c r="I30" s="173"/>
      <c r="J30" s="174"/>
      <c r="K30" s="42"/>
      <c r="L30" s="42"/>
      <c r="M30" s="42"/>
      <c r="N30" s="43" t="s">
        <v>5</v>
      </c>
      <c r="O30" s="90"/>
      <c r="P30" s="42"/>
      <c r="Q30" s="42"/>
      <c r="R30" s="91" t="s">
        <v>5</v>
      </c>
      <c r="S30" s="173" t="s">
        <v>5</v>
      </c>
      <c r="T30" s="173"/>
      <c r="U30" s="173"/>
      <c r="V30" s="174"/>
      <c r="W30" s="34"/>
      <c r="X30" s="193" t="s">
        <v>5</v>
      </c>
      <c r="Y30" s="194"/>
      <c r="Z30" s="194"/>
      <c r="AA30" s="195"/>
      <c r="AB30" s="34"/>
    </row>
    <row r="31" spans="1:28" ht="13.5" customHeight="1" x14ac:dyDescent="0.4">
      <c r="A31" s="34"/>
      <c r="B31" s="120"/>
      <c r="C31" s="120"/>
      <c r="D31" s="120"/>
      <c r="E31" s="120"/>
      <c r="F31" s="34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34"/>
      <c r="T31" s="121"/>
      <c r="U31" s="121"/>
      <c r="V31" s="121"/>
      <c r="W31" s="121"/>
      <c r="X31" s="34"/>
      <c r="Y31" s="121"/>
      <c r="Z31" s="121"/>
      <c r="AA31" s="121"/>
      <c r="AB31" s="121"/>
    </row>
    <row r="32" spans="1:28" ht="16.5" customHeight="1" x14ac:dyDescent="0.4">
      <c r="A32" s="102" t="s">
        <v>14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38" ht="15.75" customHeight="1" x14ac:dyDescent="0.4">
      <c r="A33" s="29"/>
      <c r="B33" s="45"/>
      <c r="C33" s="40"/>
      <c r="D33" s="40"/>
      <c r="E33" s="41"/>
      <c r="F33" s="29"/>
      <c r="G33" s="45"/>
      <c r="H33" s="40"/>
      <c r="I33" s="40"/>
      <c r="J33" s="41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</row>
    <row r="34" spans="1:38" ht="15" customHeight="1" thickBot="1" x14ac:dyDescent="0.45">
      <c r="A34" s="20"/>
      <c r="B34" s="234">
        <f>X29</f>
        <v>3666</v>
      </c>
      <c r="C34" s="232"/>
      <c r="D34" s="232"/>
      <c r="E34" s="235"/>
      <c r="F34" s="20" t="s">
        <v>0</v>
      </c>
      <c r="G34" s="234">
        <f>G23</f>
        <v>2000</v>
      </c>
      <c r="H34" s="232"/>
      <c r="I34" s="232"/>
      <c r="J34" s="235"/>
      <c r="K34" s="20"/>
      <c r="L34" s="20"/>
      <c r="M34" s="20"/>
      <c r="N34" s="20"/>
      <c r="O34" s="168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</row>
    <row r="35" spans="1:38" x14ac:dyDescent="0.4">
      <c r="A35" s="20"/>
      <c r="B35" s="46"/>
      <c r="C35" s="47"/>
      <c r="D35" s="48" t="s">
        <v>5</v>
      </c>
      <c r="E35" s="49"/>
      <c r="F35" s="20"/>
      <c r="G35" s="46"/>
      <c r="H35" s="47"/>
      <c r="I35" s="48" t="s">
        <v>5</v>
      </c>
      <c r="J35" s="49"/>
      <c r="K35" s="20"/>
      <c r="L35" s="20"/>
      <c r="M35" s="20"/>
      <c r="N35" s="20"/>
      <c r="O35" s="50" t="s">
        <v>2</v>
      </c>
      <c r="P35" s="51"/>
      <c r="Q35" s="51"/>
      <c r="R35" s="51"/>
      <c r="S35" s="52"/>
      <c r="T35" s="156" t="s">
        <v>3</v>
      </c>
      <c r="U35" s="157"/>
      <c r="V35" s="20"/>
      <c r="W35" s="20"/>
      <c r="X35" s="20"/>
      <c r="Y35" s="20"/>
      <c r="Z35" s="20"/>
      <c r="AA35" s="20"/>
      <c r="AB35" s="20"/>
    </row>
    <row r="36" spans="1:38" ht="7.5" customHeight="1" x14ac:dyDescent="0.4">
      <c r="A36" s="20"/>
      <c r="B36" s="21"/>
      <c r="C36" s="21"/>
      <c r="D36" s="21"/>
      <c r="E36" s="21"/>
      <c r="F36" s="21"/>
      <c r="G36" s="21"/>
      <c r="H36" s="21"/>
      <c r="I36" s="21"/>
      <c r="J36" s="21"/>
      <c r="K36" s="158" t="s">
        <v>1</v>
      </c>
      <c r="L36" s="158"/>
      <c r="M36" s="158"/>
      <c r="N36" s="20"/>
      <c r="O36" s="239">
        <f>ROUNDDOWN((B34-G34)/D39*100,1)</f>
        <v>45.4</v>
      </c>
      <c r="P36" s="240"/>
      <c r="Q36" s="240"/>
      <c r="R36" s="240"/>
      <c r="S36" s="241"/>
      <c r="T36" s="156"/>
      <c r="U36" s="157"/>
      <c r="V36" s="20"/>
      <c r="W36" s="20"/>
      <c r="X36" s="20"/>
      <c r="Y36" s="20"/>
      <c r="Z36" s="20"/>
      <c r="AA36" s="20"/>
      <c r="AB36" s="20"/>
    </row>
    <row r="37" spans="1:38" ht="6" customHeight="1" x14ac:dyDescent="0.4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158"/>
      <c r="L37" s="158"/>
      <c r="M37" s="158"/>
      <c r="N37" s="20"/>
      <c r="O37" s="239"/>
      <c r="P37" s="240"/>
      <c r="Q37" s="240"/>
      <c r="R37" s="240"/>
      <c r="S37" s="241"/>
      <c r="T37" s="156"/>
      <c r="U37" s="157"/>
      <c r="V37" s="20"/>
      <c r="W37" s="20"/>
      <c r="X37" s="20"/>
      <c r="Y37" s="20"/>
      <c r="Z37" s="20"/>
      <c r="AA37" s="20"/>
      <c r="AB37" s="20"/>
    </row>
    <row r="38" spans="1:38" ht="19.5" thickBot="1" x14ac:dyDescent="0.45">
      <c r="A38" s="20"/>
      <c r="B38" s="20"/>
      <c r="C38" s="20"/>
      <c r="D38" s="53"/>
      <c r="E38" s="54"/>
      <c r="F38" s="54"/>
      <c r="G38" s="54"/>
      <c r="H38" s="55"/>
      <c r="I38" s="20"/>
      <c r="J38" s="20"/>
      <c r="K38" s="20"/>
      <c r="L38" s="20"/>
      <c r="M38" s="20"/>
      <c r="N38" s="20"/>
      <c r="O38" s="242"/>
      <c r="P38" s="243"/>
      <c r="Q38" s="243"/>
      <c r="R38" s="243"/>
      <c r="S38" s="244"/>
      <c r="T38" s="156"/>
      <c r="U38" s="157"/>
      <c r="V38" s="20"/>
      <c r="W38" s="20"/>
      <c r="X38" s="20"/>
      <c r="Y38" s="20"/>
      <c r="Z38" s="20"/>
      <c r="AA38" s="20"/>
      <c r="AB38" s="20"/>
    </row>
    <row r="39" spans="1:38" s="2" customFormat="1" x14ac:dyDescent="0.4">
      <c r="A39" s="20"/>
      <c r="B39" s="20"/>
      <c r="C39" s="20"/>
      <c r="D39" s="234">
        <f>X29</f>
        <v>3666</v>
      </c>
      <c r="E39" s="232"/>
      <c r="F39" s="232"/>
      <c r="G39" s="232"/>
      <c r="H39" s="235"/>
      <c r="I39" s="20"/>
      <c r="J39" s="20"/>
      <c r="K39" s="20"/>
      <c r="L39" s="20"/>
      <c r="M39" s="20"/>
      <c r="N39" s="20"/>
      <c r="O39" s="20" t="s">
        <v>10</v>
      </c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38" ht="12" customHeight="1" x14ac:dyDescent="0.4">
      <c r="A40" s="20"/>
      <c r="B40" s="20"/>
      <c r="C40" s="20"/>
      <c r="D40" s="46"/>
      <c r="E40" s="47"/>
      <c r="F40" s="47"/>
      <c r="G40" s="48" t="s">
        <v>5</v>
      </c>
      <c r="H40" s="49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38" ht="10.5" customHeight="1" x14ac:dyDescent="0.4">
      <c r="A41" s="20"/>
      <c r="B41" s="20"/>
      <c r="C41" s="20"/>
      <c r="D41" s="94"/>
      <c r="E41" s="94"/>
      <c r="F41" s="94"/>
      <c r="G41" s="94"/>
      <c r="H41" s="94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38" s="4" customFormat="1" ht="5.25" customHeight="1" x14ac:dyDescent="0.4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0"/>
    </row>
    <row r="43" spans="1:38" x14ac:dyDescent="0.4">
      <c r="A43" s="20" t="s">
        <v>4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38" x14ac:dyDescent="0.4">
      <c r="A44" s="72" t="s">
        <v>49</v>
      </c>
      <c r="B44" s="20"/>
      <c r="C44" s="20" t="s">
        <v>29</v>
      </c>
      <c r="D44" s="72">
        <v>7</v>
      </c>
      <c r="E44" s="20" t="s">
        <v>30</v>
      </c>
      <c r="F44" s="72">
        <v>1</v>
      </c>
      <c r="G44" s="20" t="s">
        <v>31</v>
      </c>
      <c r="H44" s="20"/>
      <c r="I44" s="20"/>
      <c r="J44" s="20"/>
      <c r="K44" s="20"/>
      <c r="L44" s="20"/>
      <c r="M44" s="20"/>
      <c r="N44" s="20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0"/>
      <c r="AF44" s="20"/>
      <c r="AG44" s="20"/>
      <c r="AH44" s="20"/>
      <c r="AI44" s="20"/>
      <c r="AJ44" s="20"/>
      <c r="AK44" s="20"/>
      <c r="AL44" s="20"/>
    </row>
    <row r="45" spans="1:38" s="4" customFormat="1" ht="18.75" customHeight="1" x14ac:dyDescent="0.4">
      <c r="A45" s="73" t="s">
        <v>8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5"/>
      <c r="N45" s="76"/>
      <c r="O45" s="122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6"/>
      <c r="AF45" s="76"/>
      <c r="AG45" s="76"/>
      <c r="AH45" s="76"/>
      <c r="AI45" s="76"/>
      <c r="AJ45" s="76"/>
      <c r="AK45" s="76"/>
      <c r="AL45" s="76"/>
    </row>
    <row r="46" spans="1:38" s="4" customFormat="1" ht="18.75" customHeight="1" x14ac:dyDescent="0.4">
      <c r="A46" s="77" t="s">
        <v>9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9"/>
      <c r="N46" s="76"/>
      <c r="O46" s="122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6"/>
      <c r="AF46" s="76"/>
      <c r="AG46" s="76"/>
      <c r="AH46" s="76"/>
      <c r="AI46" s="76"/>
      <c r="AJ46" s="76"/>
      <c r="AK46" s="76"/>
      <c r="AL46" s="76"/>
    </row>
    <row r="47" spans="1:38" ht="18.75" customHeight="1" x14ac:dyDescent="0.4">
      <c r="A47" s="80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0"/>
      <c r="M47" s="38"/>
      <c r="N47" s="20"/>
      <c r="O47" s="28"/>
      <c r="P47" s="83"/>
      <c r="Q47" s="82"/>
      <c r="R47" s="82"/>
      <c r="S47" s="82"/>
      <c r="T47" s="82"/>
      <c r="U47" s="82"/>
      <c r="V47" s="82"/>
      <c r="W47" s="28"/>
      <c r="X47" s="28"/>
      <c r="Y47" s="28"/>
      <c r="Z47" s="28"/>
      <c r="AA47" s="28"/>
      <c r="AB47" s="28"/>
      <c r="AC47" s="28"/>
      <c r="AD47" s="28"/>
      <c r="AE47" s="20"/>
      <c r="AF47" s="20"/>
      <c r="AG47" s="20"/>
      <c r="AH47" s="20"/>
      <c r="AI47" s="20"/>
      <c r="AJ47" s="20"/>
      <c r="AK47" s="20"/>
      <c r="AL47" s="20"/>
    </row>
    <row r="48" spans="1:38" ht="18.75" customHeight="1" x14ac:dyDescent="0.4">
      <c r="A48" s="81" t="s">
        <v>32</v>
      </c>
      <c r="B48" s="82"/>
      <c r="C48" s="82"/>
      <c r="D48" s="82"/>
      <c r="E48" s="82"/>
      <c r="F48" s="82"/>
      <c r="G48" s="82"/>
      <c r="H48" s="28"/>
      <c r="I48" s="28"/>
      <c r="J48" s="28"/>
      <c r="K48" s="28"/>
      <c r="L48" s="28"/>
      <c r="M48" s="38"/>
      <c r="N48" s="20"/>
      <c r="O48" s="28"/>
      <c r="P48" s="82"/>
      <c r="Q48" s="83"/>
      <c r="R48" s="82"/>
      <c r="S48" s="82"/>
      <c r="T48" s="82"/>
      <c r="U48" s="82"/>
      <c r="V48" s="82"/>
      <c r="W48" s="28"/>
      <c r="X48" s="28"/>
      <c r="Y48" s="28"/>
      <c r="Z48" s="123"/>
      <c r="AA48" s="28"/>
      <c r="AB48" s="28"/>
      <c r="AC48" s="28"/>
      <c r="AD48" s="28"/>
      <c r="AE48" s="20"/>
      <c r="AF48" s="20"/>
      <c r="AG48" s="20"/>
      <c r="AH48" s="20"/>
      <c r="AI48" s="20"/>
      <c r="AJ48" s="20"/>
      <c r="AK48" s="20"/>
      <c r="AL48" s="20"/>
    </row>
    <row r="49" spans="1:38" ht="18.75" customHeight="1" x14ac:dyDescent="0.4">
      <c r="A49" s="81" t="s">
        <v>33</v>
      </c>
      <c r="B49" s="82"/>
      <c r="C49" s="82"/>
      <c r="D49" s="82"/>
      <c r="E49" s="82"/>
      <c r="F49" s="82"/>
      <c r="G49" s="82"/>
      <c r="H49" s="28"/>
      <c r="I49" s="28"/>
      <c r="J49" s="28"/>
      <c r="K49" s="28"/>
      <c r="L49" s="28"/>
      <c r="M49" s="38"/>
      <c r="N49" s="20"/>
      <c r="O49" s="28"/>
      <c r="P49" s="124"/>
      <c r="Q49" s="124"/>
      <c r="R49" s="124"/>
      <c r="S49" s="124"/>
      <c r="T49" s="124"/>
      <c r="U49" s="124"/>
      <c r="V49" s="124"/>
      <c r="W49" s="28"/>
      <c r="X49" s="28"/>
      <c r="Y49" s="28"/>
      <c r="Z49" s="83"/>
      <c r="AA49" s="28"/>
      <c r="AB49" s="28"/>
      <c r="AC49" s="28"/>
      <c r="AD49" s="28"/>
      <c r="AE49" s="20"/>
      <c r="AF49" s="20"/>
      <c r="AG49" s="20"/>
      <c r="AH49" s="20"/>
      <c r="AI49" s="20"/>
      <c r="AJ49" s="20"/>
      <c r="AK49" s="20"/>
      <c r="AL49" s="20"/>
    </row>
    <row r="50" spans="1:38" s="3" customFormat="1" ht="18.75" customHeight="1" x14ac:dyDescent="0.4">
      <c r="A50" s="236"/>
      <c r="B50" s="237"/>
      <c r="C50" s="237"/>
      <c r="D50" s="237"/>
      <c r="E50" s="237"/>
      <c r="F50" s="237"/>
      <c r="G50" s="237"/>
      <c r="H50" s="237"/>
      <c r="I50" s="237"/>
      <c r="J50" s="237"/>
      <c r="K50" s="237"/>
      <c r="L50" s="237"/>
      <c r="M50" s="238"/>
      <c r="N50" s="34"/>
      <c r="O50" s="125"/>
      <c r="P50" s="126"/>
      <c r="Q50" s="127"/>
      <c r="R50" s="127"/>
      <c r="S50" s="127"/>
      <c r="T50" s="127"/>
      <c r="U50" s="127"/>
      <c r="V50" s="127"/>
      <c r="W50" s="128"/>
      <c r="X50" s="128"/>
      <c r="Y50" s="128"/>
      <c r="Z50" s="128"/>
      <c r="AA50" s="125"/>
      <c r="AB50" s="129"/>
      <c r="AC50" s="129"/>
      <c r="AD50" s="129"/>
      <c r="AE50" s="34"/>
      <c r="AF50" s="34"/>
      <c r="AG50" s="34"/>
      <c r="AH50" s="34"/>
      <c r="AI50" s="34"/>
      <c r="AJ50" s="34"/>
      <c r="AK50" s="34"/>
      <c r="AL50" s="34"/>
    </row>
    <row r="51" spans="1:38" x14ac:dyDescent="0.4"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</row>
  </sheetData>
  <sheetProtection algorithmName="SHA-512" hashValue="VJ4ejDowpeawnIDdRKOOr37MIS44B8vO+EbtQZNyGjOjg+rZ+p6f8ZV0hEG8IVvVHV2pa5IadvLkPut0ycjNZQ==" saltValue="PpdwGXXJn/GqNEUv/SwtfA==" spinCount="100000" sheet="1" selectLockedCells="1"/>
  <mergeCells count="50">
    <mergeCell ref="D39:H39"/>
    <mergeCell ref="A50:M50"/>
    <mergeCell ref="B34:E34"/>
    <mergeCell ref="G34:J34"/>
    <mergeCell ref="O34:AB34"/>
    <mergeCell ref="T35:U38"/>
    <mergeCell ref="K36:M37"/>
    <mergeCell ref="O36:S38"/>
    <mergeCell ref="B27:E27"/>
    <mergeCell ref="S27:V27"/>
    <mergeCell ref="X27:AA27"/>
    <mergeCell ref="B28:E30"/>
    <mergeCell ref="G29:J29"/>
    <mergeCell ref="K29:N29"/>
    <mergeCell ref="O29:R29"/>
    <mergeCell ref="S29:V29"/>
    <mergeCell ref="X29:AA29"/>
    <mergeCell ref="G30:J30"/>
    <mergeCell ref="S30:V30"/>
    <mergeCell ref="X30:AA30"/>
    <mergeCell ref="B22:E24"/>
    <mergeCell ref="G23:J23"/>
    <mergeCell ref="O23:R23"/>
    <mergeCell ref="Y23:AB23"/>
    <mergeCell ref="G24:J24"/>
    <mergeCell ref="O24:R24"/>
    <mergeCell ref="Y24:AB24"/>
    <mergeCell ref="B21:E21"/>
    <mergeCell ref="Y21:AB21"/>
    <mergeCell ref="A12:E12"/>
    <mergeCell ref="F12:R12"/>
    <mergeCell ref="T12:V12"/>
    <mergeCell ref="W12:AB12"/>
    <mergeCell ref="A13:E13"/>
    <mergeCell ref="F13:R13"/>
    <mergeCell ref="T13:V13"/>
    <mergeCell ref="W13:AB13"/>
    <mergeCell ref="A14:E14"/>
    <mergeCell ref="F14:R14"/>
    <mergeCell ref="T14:V14"/>
    <mergeCell ref="W14:AB14"/>
    <mergeCell ref="T15:AB15"/>
    <mergeCell ref="A1:AB1"/>
    <mergeCell ref="I2:S3"/>
    <mergeCell ref="U2:AB3"/>
    <mergeCell ref="A10:E11"/>
    <mergeCell ref="F10:R11"/>
    <mergeCell ref="T10:AB10"/>
    <mergeCell ref="T11:V11"/>
    <mergeCell ref="W11:AB11"/>
  </mergeCells>
  <phoneticPr fontId="1"/>
  <printOptions horizontalCentered="1"/>
  <pageMargins left="0.51181102362204722" right="0.31496062992125984" top="0.51181102362204722" bottom="0.39370078740157483" header="0.31496062992125984" footer="0.31496062992125984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③業種確認・売上高計算書</vt:lpstr>
      <vt:lpstr>【記載例】③売上高計算書</vt:lpstr>
      <vt:lpstr>【記載例】③売上高計算書!Print_Area</vt:lpstr>
      <vt:lpstr>③業種確認・売上高計算書!Print_Area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2020-07-09T02:35:53Z</dcterms:created>
  <dcterms:modified xsi:type="dcterms:W3CDTF">2024-11-25T05:35:56Z</dcterms:modified>
</cp:coreProperties>
</file>