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9720" windowHeight="11370"/>
  </bookViews>
  <sheets>
    <sheet name="総則" sheetId="40" r:id="rId1"/>
    <sheet name="歳入" sheetId="18" r:id="rId2"/>
    <sheet name="歳出" sheetId="33" r:id="rId3"/>
  </sheets>
  <definedNames>
    <definedName name="_xlnm.Print_Area" localSheetId="2">歳出!$A$1:$I$25</definedName>
    <definedName name="_xlnm.Print_Area" localSheetId="1">歳入!$A$1:$I$25</definedName>
    <definedName name="_xlnm.Print_Area" localSheetId="0">総則!$A$1:$X$30</definedName>
  </definedNames>
  <calcPr calcId="162913" calcMode="manual"/>
</workbook>
</file>

<file path=xl/calcChain.xml><?xml version="1.0" encoding="utf-8"?>
<calcChain xmlns="http://schemas.openxmlformats.org/spreadsheetml/2006/main">
  <c r="I3" i="33" l="1"/>
  <c r="I6" i="18"/>
  <c r="I8" i="33"/>
  <c r="I10" i="18"/>
  <c r="I4" i="18"/>
  <c r="I8" i="18"/>
  <c r="I12" i="18"/>
</calcChain>
</file>

<file path=xl/sharedStrings.xml><?xml version="1.0" encoding="utf-8"?>
<sst xmlns="http://schemas.openxmlformats.org/spreadsheetml/2006/main" count="42" uniqueCount="32">
  <si>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</si>
  <si>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</si>
  <si>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</si>
  <si>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</si>
  <si>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</si>
  <si>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</si>
  <si>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</si>
  <si>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</si>
  <si>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</si>
  <si>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</si>
  <si>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</si>
  <si>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</si>
  <si>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</si>
  <si>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</si>
  <si>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</si>
  <si>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</si>
  <si>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</si>
  <si>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</si>
  <si>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ところによる。</t>
    <phoneticPr fontId="2"/>
  </si>
  <si>
    <t>貸付金収入</t>
    <rPh sb="0" eb="2">
      <t>カシツケ</t>
    </rPh>
    <rPh sb="2" eb="3">
      <t>キン</t>
    </rPh>
    <rPh sb="3" eb="5">
      <t>シュウニュウ</t>
    </rPh>
    <phoneticPr fontId="2"/>
  </si>
  <si>
    <t>貸付金</t>
    <rPh sb="0" eb="2">
      <t>カシツケ</t>
    </rPh>
    <rPh sb="2" eb="3">
      <t>キン</t>
    </rPh>
    <phoneticPr fontId="2"/>
  </si>
  <si>
    <t>事務費</t>
    <rPh sb="0" eb="2">
      <t>ジム</t>
    </rPh>
    <rPh sb="2" eb="3">
      <t>ヒ</t>
    </rPh>
    <phoneticPr fontId="2"/>
  </si>
  <si>
    <t>母子父子寡婦福祉資金貸付費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ヒ</t>
    </rPh>
    <phoneticPr fontId="2"/>
  </si>
  <si>
    <t>平成31年度横浜市母子父子寡婦福祉資金会計予算</t>
    <rPh sb="0" eb="2">
      <t>ヘイセイ</t>
    </rPh>
    <rPh sb="4" eb="6">
      <t>ネンド</t>
    </rPh>
    <rPh sb="6" eb="9">
      <t>ヨコハマシ</t>
    </rPh>
    <rPh sb="9" eb="11">
      <t>ボシ</t>
    </rPh>
    <rPh sb="11" eb="13">
      <t>フシ</t>
    </rPh>
    <rPh sb="13" eb="15">
      <t>カフ</t>
    </rPh>
    <rPh sb="15" eb="17">
      <t>フクシ</t>
    </rPh>
    <rPh sb="17" eb="19">
      <t>シキン</t>
    </rPh>
    <rPh sb="19" eb="21">
      <t>カイケイ</t>
    </rPh>
    <rPh sb="21" eb="23">
      <t>ヨサン</t>
    </rPh>
    <phoneticPr fontId="2"/>
  </si>
  <si>
    <r>
      <t>　平成31</t>
    </r>
    <r>
      <rPr>
        <sz val="14"/>
        <rFont val="ＭＳ 明朝"/>
        <family val="1"/>
        <charset val="128"/>
      </rPr>
      <t>年度横浜市の母子父子寡婦福祉資金会計の予算は、次に定める</t>
    </r>
    <rPh sb="1" eb="3">
      <t>ヘイセイ</t>
    </rPh>
    <rPh sb="5" eb="7">
      <t>ネンド</t>
    </rPh>
    <rPh sb="7" eb="10">
      <t>ヨコハマシ</t>
    </rPh>
    <rPh sb="24" eb="26">
      <t>ヨサン</t>
    </rPh>
    <rPh sb="28" eb="29">
      <t>ツギ</t>
    </rPh>
    <rPh sb="30" eb="31">
      <t>サダ</t>
    </rPh>
    <phoneticPr fontId="2"/>
  </si>
  <si>
    <t>公債費</t>
    <rPh sb="0" eb="3">
      <t>コウサイヒ</t>
    </rPh>
    <phoneticPr fontId="2"/>
  </si>
  <si>
    <t>一般会計繰出金</t>
    <rPh sb="0" eb="2">
      <t>イッパン</t>
    </rPh>
    <rPh sb="2" eb="4">
      <t>カイケイ</t>
    </rPh>
    <rPh sb="4" eb="6">
      <t>クリダ</t>
    </rPh>
    <rPh sb="6" eb="7">
      <t>キン</t>
    </rPh>
    <phoneticPr fontId="2"/>
  </si>
  <si>
    <t>第１条　歳入歳出予算の総額は、歳入歳出それぞれ639,627千円と定め</t>
  </si>
  <si>
    <t>　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</si>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</sst>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40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wrapText="1"/>
    </xf>
    <xf numFmtId="176" fontId="4" fillId="0" borderId="7" xfId="0" applyNumberFormat="1" applyFont="1" applyFill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distributed" vertical="center" shrinkToFi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2" fillId="0" borderId="9" xfId="0" applyNumberFormat="1" applyFont="1" applyBorder="1" applyAlignment="1">
      <alignment horizontal="right" vertical="center" indent="1"/>
    </xf>
    <xf numFmtId="177" fontId="12" fillId="0" borderId="10" xfId="0" applyNumberFormat="1" applyFont="1" applyBorder="1" applyAlignment="1">
      <alignment horizontal="right" vertical="center" indent="1"/>
    </xf>
    <xf numFmtId="177" fontId="11" fillId="0" borderId="10" xfId="0" applyNumberFormat="1" applyFont="1" applyBorder="1" applyAlignment="1">
      <alignment horizontal="right" vertical="center" indent="1"/>
    </xf>
    <xf numFmtId="176" fontId="12" fillId="0" borderId="11" xfId="0" applyNumberFormat="1" applyFont="1" applyFill="1" applyBorder="1" applyAlignment="1">
      <alignment vertical="center" shrinkToFit="1"/>
    </xf>
    <xf numFmtId="176" fontId="12" fillId="0" borderId="12" xfId="0" applyNumberFormat="1" applyFont="1" applyFill="1" applyBorder="1" applyAlignment="1">
      <alignment vertical="center" shrinkToFit="1"/>
    </xf>
    <xf numFmtId="176" fontId="12" fillId="0" borderId="12" xfId="0" applyNumberFormat="1" applyFont="1" applyFill="1" applyBorder="1" applyAlignment="1">
      <alignment horizontal="distributed" vertical="distributed"/>
    </xf>
    <xf numFmtId="176" fontId="12" fillId="0" borderId="13" xfId="0" applyNumberFormat="1" applyFont="1" applyFill="1" applyBorder="1" applyAlignment="1">
      <alignment horizontal="distributed" vertical="distributed"/>
    </xf>
    <xf numFmtId="176" fontId="12" fillId="0" borderId="14" xfId="0" applyNumberFormat="1" applyFont="1" applyFill="1" applyBorder="1" applyAlignment="1">
      <alignment horizontal="distributed" vertical="distributed"/>
    </xf>
    <xf numFmtId="176" fontId="12" fillId="0" borderId="14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176" fontId="13" fillId="0" borderId="12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5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6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5" xfId="0" applyFont="1" applyBorder="1">
      <alignment vertical="center"/>
    </xf>
    <xf numFmtId="0" fontId="10" fillId="0" borderId="4" xfId="0" applyFont="1" applyBorder="1">
      <alignment vertical="center"/>
    </xf>
    <xf numFmtId="176" fontId="12" fillId="0" borderId="7" xfId="0" applyNumberFormat="1" applyFont="1" applyFill="1" applyBorder="1" applyAlignment="1">
      <alignment horizontal="distributed" vertical="center"/>
    </xf>
    <xf numFmtId="176" fontId="4" fillId="0" borderId="19" xfId="0" applyNumberFormat="1" applyFont="1" applyFill="1" applyBorder="1" applyAlignment="1">
      <alignment horizontal="distributed" vertical="distributed"/>
    </xf>
    <xf numFmtId="177" fontId="11" fillId="0" borderId="9" xfId="0" applyNumberFormat="1" applyFont="1" applyBorder="1" applyAlignment="1">
      <alignment horizontal="right" vertical="center" indent="1"/>
    </xf>
    <xf numFmtId="176" fontId="12" fillId="0" borderId="8" xfId="0" applyNumberFormat="1" applyFont="1" applyFill="1" applyBorder="1" applyAlignment="1">
      <alignment horizontal="distributed" vertical="distributed"/>
    </xf>
    <xf numFmtId="176" fontId="12" fillId="0" borderId="7" xfId="0" applyNumberFormat="1" applyFont="1" applyFill="1" applyBorder="1" applyAlignment="1">
      <alignment horizontal="distributed" vertical="distributed"/>
    </xf>
    <xf numFmtId="176" fontId="4" fillId="0" borderId="15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7" xfId="0" applyNumberFormat="1" applyFont="1" applyFill="1" applyBorder="1" applyAlignment="1">
      <alignment horizontal="distributed" vertical="center" wrapText="1"/>
    </xf>
    <xf numFmtId="176" fontId="4" fillId="0" borderId="13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20" xfId="0" applyNumberFormat="1" applyFont="1" applyBorder="1" applyAlignment="1">
      <alignment horizontal="distributed" vertical="center" wrapText="1"/>
    </xf>
    <xf numFmtId="176" fontId="11" fillId="0" borderId="21" xfId="0" applyNumberFormat="1" applyFont="1" applyBorder="1" applyAlignment="1">
      <alignment horizontal="distributed" vertical="center" wrapText="1"/>
    </xf>
    <xf numFmtId="176" fontId="12" fillId="0" borderId="21" xfId="0" applyNumberFormat="1" applyFont="1" applyBorder="1" applyAlignment="1">
      <alignment horizontal="distributed" vertical="center"/>
    </xf>
    <xf numFmtId="176" fontId="12" fillId="0" borderId="20" xfId="0" applyNumberFormat="1" applyFont="1" applyFill="1" applyBorder="1" applyAlignment="1">
      <alignment horizontal="distributed" vertical="center"/>
    </xf>
    <xf numFmtId="176" fontId="11" fillId="0" borderId="21" xfId="0" applyNumberFormat="1" applyFont="1" applyFill="1" applyBorder="1" applyAlignment="1">
      <alignment horizontal="distributed" vertical="center"/>
    </xf>
    <xf numFmtId="176" fontId="11" fillId="0" borderId="20" xfId="0" applyNumberFormat="1" applyFont="1" applyFill="1" applyBorder="1" applyAlignment="1">
      <alignment horizontal="distributed" vertical="center"/>
    </xf>
    <xf numFmtId="176" fontId="4" fillId="0" borderId="21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6" fillId="0" borderId="0" xfId="0" applyFont="1">
      <alignment vertical="center"/>
    </xf>
    <xf numFmtId="176" fontId="12" fillId="0" borderId="12" xfId="0" applyNumberFormat="1" applyFont="1" applyFill="1" applyBorder="1" applyAlignment="1">
      <alignment horizontal="distributed" vertical="center" wrapText="1"/>
    </xf>
    <xf numFmtId="176" fontId="4" fillId="0" borderId="22" xfId="0" applyNumberFormat="1" applyFont="1" applyFill="1" applyBorder="1" applyAlignment="1">
      <alignment horizontal="distributed" vertical="distributed"/>
    </xf>
    <xf numFmtId="176" fontId="11" fillId="0" borderId="19" xfId="0" applyNumberFormat="1" applyFont="1" applyBorder="1" applyAlignment="1">
      <alignment horizontal="distributed" vertical="center" wrapText="1"/>
    </xf>
    <xf numFmtId="177" fontId="11" fillId="0" borderId="2" xfId="0" applyNumberFormat="1" applyFont="1" applyBorder="1" applyAlignment="1">
      <alignment horizontal="right" vertical="center" indent="1"/>
    </xf>
    <xf numFmtId="176" fontId="11" fillId="0" borderId="8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Fill="1" applyBorder="1">
      <alignment vertical="center"/>
    </xf>
    <xf numFmtId="0" fontId="10" fillId="0" borderId="0" xfId="0" applyFont="1" applyBorder="1">
      <alignment vertical="center"/>
    </xf>
    <xf numFmtId="0" fontId="10" fillId="0" borderId="0" xfId="0" quotePrefix="1" applyFont="1" applyBorder="1" applyAlignment="1">
      <alignment horizontal="right" vertical="center" indent="2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4" fillId="0" borderId="26" xfId="0" applyNumberFormat="1" applyFont="1" applyBorder="1" applyAlignment="1">
      <alignment horizontal="center" vertical="center" shrinkToFit="1"/>
    </xf>
    <xf numFmtId="176" fontId="12" fillId="0" borderId="6" xfId="0" applyNumberFormat="1" applyFont="1" applyBorder="1" applyAlignment="1">
      <alignment horizontal="distributed" vertical="center" indent="3"/>
    </xf>
    <xf numFmtId="176" fontId="12" fillId="0" borderId="7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6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distributed"/>
    </xf>
    <xf numFmtId="176" fontId="4" fillId="0" borderId="24" xfId="0" applyNumberFormat="1" applyFont="1" applyFill="1" applyBorder="1" applyAlignment="1">
      <alignment horizontal="center" vertical="distributed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7" xfId="0" applyNumberFormat="1" applyFont="1" applyFill="1" applyBorder="1" applyAlignment="1">
      <alignment horizontal="distributed" vertical="center" justifyLastLine="1" shrinkToFit="1"/>
    </xf>
    <xf numFmtId="176" fontId="12" fillId="0" borderId="21" xfId="0" applyNumberFormat="1" applyFont="1" applyFill="1" applyBorder="1" applyAlignment="1">
      <alignment horizontal="distributed" vertical="center" justifyLastLine="1" shrinkToFit="1"/>
    </xf>
  </cellXfs>
  <cellStyles count="2">
    <cellStyle name="桁区切り 2" xfId="1"/>
    <cellStyle name="標準" xfId="0" builtinId="0"/>
  </cellStyles>
  <dxfs count="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6" customWidth="1"/>
    <col min="2" max="23" width="3.875" style="26" customWidth="1"/>
    <col min="24" max="24" width="2.25" style="26" customWidth="1"/>
    <col min="25" max="44" width="3.875" style="26" customWidth="1"/>
    <col min="45" max="16384" width="8.875" style="26"/>
  </cols>
  <sheetData>
    <row r="1" spans="1:33" ht="12" customHeight="1">
      <c r="A1" s="71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3"/>
    </row>
    <row r="2" spans="1:33" ht="29.25" customHeight="1">
      <c r="A2" s="74"/>
      <c r="B2" s="111" t="s">
        <v>23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75"/>
    </row>
    <row r="3" spans="1:33" ht="29.25" customHeight="1">
      <c r="A3" s="74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75"/>
    </row>
    <row r="4" spans="1:33" ht="29.25" customHeight="1">
      <c r="A4" s="74"/>
      <c r="B4" s="112" t="s">
        <v>24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75"/>
    </row>
    <row r="5" spans="1:33" ht="29.25" customHeight="1">
      <c r="A5" s="74"/>
      <c r="B5" s="113" t="s">
        <v>18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75"/>
    </row>
    <row r="6" spans="1:33" ht="29.25" customHeight="1">
      <c r="A6" s="74"/>
      <c r="B6" s="116" t="s">
        <v>9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75"/>
    </row>
    <row r="7" spans="1:33" ht="29.25" customHeight="1">
      <c r="A7" s="74"/>
      <c r="B7" s="112" t="s">
        <v>27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75"/>
    </row>
    <row r="8" spans="1:33" ht="29.25" customHeight="1">
      <c r="A8" s="74"/>
      <c r="B8" s="115" t="s">
        <v>28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75"/>
    </row>
    <row r="9" spans="1:33" ht="29.25" customHeight="1">
      <c r="A9" s="74"/>
      <c r="B9" s="112" t="s">
        <v>11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75"/>
    </row>
    <row r="10" spans="1:33" ht="29.25" customHeight="1">
      <c r="A10" s="74"/>
      <c r="B10" s="115" t="s">
        <v>10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75"/>
    </row>
    <row r="11" spans="1:33" customFormat="1" ht="29.25" customHeight="1">
      <c r="A11" s="74"/>
      <c r="B11" s="116" t="s">
        <v>29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75"/>
      <c r="Y11" s="26"/>
      <c r="AG11" s="103"/>
    </row>
    <row r="12" spans="1:33" customFormat="1" ht="29.25" customHeight="1">
      <c r="A12" s="74"/>
      <c r="B12" s="113" t="s">
        <v>30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75"/>
      <c r="Y12" s="26"/>
      <c r="AG12" s="103"/>
    </row>
    <row r="13" spans="1:33" ht="29.25" customHeight="1">
      <c r="A13" s="74"/>
      <c r="B13" s="112" t="s">
        <v>29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75"/>
    </row>
    <row r="14" spans="1:33" ht="29.25" customHeight="1">
      <c r="A14" s="74"/>
      <c r="B14" s="114" t="s">
        <v>31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75"/>
      <c r="AG14" s="103"/>
    </row>
    <row r="15" spans="1:33" customFormat="1" ht="29.25" customHeight="1">
      <c r="A15" s="74"/>
      <c r="B15" s="116" t="s">
        <v>29</v>
      </c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75"/>
      <c r="Y15" s="26"/>
    </row>
    <row r="16" spans="1:33" customFormat="1" ht="29.25" customHeight="1">
      <c r="A16" s="74"/>
      <c r="B16" s="113" t="s">
        <v>29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75"/>
      <c r="Y16" s="26"/>
      <c r="AG16" s="103"/>
    </row>
    <row r="17" spans="1:33" ht="29.25" customHeight="1">
      <c r="A17" s="74"/>
      <c r="B17" s="112" t="s">
        <v>29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75"/>
    </row>
    <row r="18" spans="1:33" ht="29.25" customHeight="1">
      <c r="A18" s="74"/>
      <c r="B18" s="114" t="s">
        <v>29</v>
      </c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75"/>
      <c r="AG18" s="103"/>
    </row>
    <row r="19" spans="1:33" ht="29.25" customHeight="1">
      <c r="A19" s="74"/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75"/>
    </row>
    <row r="20" spans="1:33" ht="29.25" customHeight="1">
      <c r="A20" s="74"/>
      <c r="B20" s="116" t="s">
        <v>29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75"/>
      <c r="Z20"/>
      <c r="AG20" s="103"/>
    </row>
    <row r="21" spans="1:33" ht="29.25" customHeight="1">
      <c r="A21" s="74"/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75"/>
    </row>
    <row r="22" spans="1:33" ht="29.25" customHeight="1">
      <c r="A22" s="74"/>
      <c r="B22" s="117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75"/>
      <c r="AG22" s="103"/>
    </row>
    <row r="23" spans="1:33" ht="29.25" customHeight="1">
      <c r="A23" s="74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75"/>
    </row>
    <row r="24" spans="1:33" ht="29.25" customHeight="1">
      <c r="A24" s="74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75"/>
    </row>
    <row r="25" spans="1:33" ht="29.25" customHeight="1">
      <c r="A25" s="74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75"/>
    </row>
    <row r="26" spans="1:33" ht="29.25" customHeight="1">
      <c r="A26" s="74"/>
      <c r="B26" s="117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75"/>
    </row>
    <row r="27" spans="1:33" ht="29.25" customHeight="1">
      <c r="A27" s="74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75"/>
    </row>
    <row r="28" spans="1:33" ht="29.25" customHeight="1">
      <c r="A28" s="74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75"/>
    </row>
    <row r="29" spans="1:33" ht="22.5" customHeight="1" thickBot="1">
      <c r="A29" s="76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77"/>
    </row>
    <row r="30" spans="1:33" ht="23.25" customHeight="1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</row>
    <row r="31" spans="1:33" ht="23.25" customHeight="1"/>
    <row r="32" spans="1:33" ht="23.25" customHeight="1">
      <c r="B32" s="121"/>
      <c r="C32" s="121"/>
      <c r="D32" s="121"/>
      <c r="E32" s="121"/>
      <c r="H32" s="121"/>
      <c r="I32" s="121"/>
      <c r="J32" s="121"/>
      <c r="K32" s="121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32:E32"/>
    <mergeCell ref="H32:K32"/>
    <mergeCell ref="B23:W23"/>
    <mergeCell ref="B24:W24"/>
    <mergeCell ref="B26:W26"/>
    <mergeCell ref="B28:W28"/>
    <mergeCell ref="B22:W22"/>
    <mergeCell ref="B29:W29"/>
    <mergeCell ref="A30:X30"/>
    <mergeCell ref="B25:W25"/>
    <mergeCell ref="B27:W27"/>
    <mergeCell ref="B15:W15"/>
    <mergeCell ref="B16:W16"/>
    <mergeCell ref="B17:W17"/>
    <mergeCell ref="B18:W18"/>
    <mergeCell ref="B20:W20"/>
    <mergeCell ref="B21:W21"/>
    <mergeCell ref="B19:W19"/>
    <mergeCell ref="B14:W14"/>
    <mergeCell ref="B10:W10"/>
    <mergeCell ref="B11:W11"/>
    <mergeCell ref="B4:W4"/>
    <mergeCell ref="B6:W6"/>
    <mergeCell ref="B7:W7"/>
    <mergeCell ref="B8:W8"/>
    <mergeCell ref="B2:W3"/>
    <mergeCell ref="B9:W9"/>
    <mergeCell ref="B5:W5"/>
    <mergeCell ref="B12:W12"/>
    <mergeCell ref="B13:W1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zoomScaleSheetLayoutView="100" workbookViewId="0"/>
  </sheetViews>
  <sheetFormatPr defaultRowHeight="13.5"/>
  <cols>
    <col min="1" max="1" width="3.625" style="70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66"/>
      <c r="B1" s="4"/>
      <c r="C1" s="5" t="s">
        <v>12</v>
      </c>
      <c r="D1" s="5"/>
      <c r="E1" s="6"/>
      <c r="F1" s="6"/>
      <c r="G1" s="7"/>
      <c r="H1" s="7"/>
    </row>
    <row r="2" spans="1:9" s="8" customFormat="1" ht="36.75" customHeight="1" thickBot="1">
      <c r="A2" s="67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>
      <c r="A3" s="123" t="s">
        <v>0</v>
      </c>
      <c r="B3" s="124"/>
      <c r="C3" s="124"/>
      <c r="D3" s="124"/>
      <c r="E3" s="125" t="s">
        <v>1</v>
      </c>
      <c r="F3" s="124"/>
      <c r="G3" s="124"/>
      <c r="H3" s="126"/>
      <c r="I3" s="43" t="s">
        <v>15</v>
      </c>
    </row>
    <row r="4" spans="1:9" s="14" customFormat="1" ht="36.75" customHeight="1">
      <c r="A4" s="56">
        <v>1</v>
      </c>
      <c r="B4" s="65"/>
      <c r="C4" s="100" t="s">
        <v>19</v>
      </c>
      <c r="D4" s="58"/>
      <c r="E4" s="59"/>
      <c r="F4" s="60"/>
      <c r="G4" s="61"/>
      <c r="H4" s="93"/>
      <c r="I4" s="53">
        <f>I5</f>
        <v>389589</v>
      </c>
    </row>
    <row r="5" spans="1:9" s="14" customFormat="1" ht="36.75" customHeight="1">
      <c r="A5" s="33"/>
      <c r="B5" s="23"/>
      <c r="C5" s="101"/>
      <c r="D5" s="79"/>
      <c r="E5" s="105">
        <v>1</v>
      </c>
      <c r="F5" s="20"/>
      <c r="G5" s="101" t="s">
        <v>17</v>
      </c>
      <c r="H5" s="106"/>
      <c r="I5" s="107">
        <v>389589</v>
      </c>
    </row>
    <row r="6" spans="1:9" s="14" customFormat="1" ht="36.75" customHeight="1">
      <c r="A6" s="56">
        <v>2</v>
      </c>
      <c r="B6" s="57"/>
      <c r="C6" s="100" t="s">
        <v>13</v>
      </c>
      <c r="D6" s="58"/>
      <c r="E6" s="59"/>
      <c r="F6" s="60"/>
      <c r="G6" s="61"/>
      <c r="H6" s="93"/>
      <c r="I6" s="53">
        <f>I7</f>
        <v>27794</v>
      </c>
    </row>
    <row r="7" spans="1:9" s="14" customFormat="1" ht="36.75" customHeight="1">
      <c r="A7" s="44"/>
      <c r="B7" s="45"/>
      <c r="C7" s="48"/>
      <c r="D7" s="46"/>
      <c r="E7" s="51">
        <v>1</v>
      </c>
      <c r="F7" s="49"/>
      <c r="G7" s="47" t="s">
        <v>16</v>
      </c>
      <c r="H7" s="94"/>
      <c r="I7" s="55">
        <v>27794</v>
      </c>
    </row>
    <row r="8" spans="1:9" s="14" customFormat="1" ht="36.75" customHeight="1">
      <c r="A8" s="56">
        <v>3</v>
      </c>
      <c r="B8" s="57"/>
      <c r="C8" s="100" t="s">
        <v>14</v>
      </c>
      <c r="D8" s="58"/>
      <c r="E8" s="59"/>
      <c r="F8" s="60"/>
      <c r="G8" s="61"/>
      <c r="H8" s="93"/>
      <c r="I8" s="53">
        <f>I9</f>
        <v>222217</v>
      </c>
    </row>
    <row r="9" spans="1:9" s="14" customFormat="1" ht="36.75" customHeight="1">
      <c r="A9" s="44"/>
      <c r="B9" s="45"/>
      <c r="C9" s="48"/>
      <c r="D9" s="46"/>
      <c r="E9" s="51">
        <v>1</v>
      </c>
      <c r="F9" s="49"/>
      <c r="G9" s="47" t="s">
        <v>14</v>
      </c>
      <c r="H9" s="94"/>
      <c r="I9" s="55">
        <v>222217</v>
      </c>
    </row>
    <row r="10" spans="1:9" s="14" customFormat="1" ht="36.75" customHeight="1">
      <c r="A10" s="62">
        <v>4</v>
      </c>
      <c r="B10" s="63"/>
      <c r="C10" s="102" t="s">
        <v>7</v>
      </c>
      <c r="D10" s="64"/>
      <c r="E10" s="81"/>
      <c r="F10" s="82"/>
      <c r="G10" s="78"/>
      <c r="H10" s="93"/>
      <c r="I10" s="53">
        <f>I11</f>
        <v>27</v>
      </c>
    </row>
    <row r="11" spans="1:9" s="14" customFormat="1" ht="36.75" customHeight="1">
      <c r="A11" s="44"/>
      <c r="B11" s="45"/>
      <c r="C11" s="48"/>
      <c r="D11" s="99"/>
      <c r="E11" s="46">
        <v>1</v>
      </c>
      <c r="F11" s="46"/>
      <c r="G11" s="48" t="s">
        <v>8</v>
      </c>
      <c r="H11" s="94"/>
      <c r="I11" s="55">
        <v>27</v>
      </c>
    </row>
    <row r="12" spans="1:9" s="14" customFormat="1" ht="36.75" customHeight="1">
      <c r="A12" s="127" t="s">
        <v>6</v>
      </c>
      <c r="B12" s="128"/>
      <c r="C12" s="128"/>
      <c r="D12" s="128"/>
      <c r="E12" s="128"/>
      <c r="F12" s="128"/>
      <c r="G12" s="128"/>
      <c r="H12" s="95"/>
      <c r="I12" s="54">
        <f>I4+I6+I8+I10</f>
        <v>639627</v>
      </c>
    </row>
    <row r="13" spans="1:9" s="14" customFormat="1" ht="36.75" customHeight="1">
      <c r="A13" s="68"/>
      <c r="B13" s="27"/>
      <c r="C13" s="28"/>
      <c r="D13" s="29"/>
      <c r="E13" s="30"/>
      <c r="F13" s="30"/>
      <c r="G13" s="31"/>
      <c r="H13" s="31"/>
      <c r="I13" s="34"/>
    </row>
    <row r="14" spans="1:9" s="14" customFormat="1" ht="36.75" customHeight="1">
      <c r="A14" s="68"/>
      <c r="B14" s="27"/>
      <c r="C14" s="28"/>
      <c r="D14" s="29"/>
      <c r="E14" s="30"/>
      <c r="F14" s="30"/>
      <c r="G14" s="31"/>
      <c r="H14" s="31"/>
      <c r="I14" s="34"/>
    </row>
    <row r="15" spans="1:9" s="14" customFormat="1" ht="36.75" customHeight="1">
      <c r="A15" s="68"/>
      <c r="B15" s="27"/>
      <c r="C15" s="28"/>
      <c r="D15" s="29"/>
      <c r="E15" s="30"/>
      <c r="F15" s="30"/>
      <c r="G15" s="31"/>
      <c r="H15" s="31"/>
      <c r="I15" s="34"/>
    </row>
    <row r="16" spans="1:9" s="14" customFormat="1" ht="36.75" customHeight="1">
      <c r="A16" s="68"/>
      <c r="B16" s="27"/>
      <c r="C16" s="28"/>
      <c r="D16" s="29"/>
      <c r="E16" s="30"/>
      <c r="F16" s="30"/>
      <c r="G16" s="31"/>
      <c r="H16" s="31"/>
      <c r="I16" s="34"/>
    </row>
    <row r="17" spans="1:9" s="14" customFormat="1" ht="36.75" customHeight="1">
      <c r="A17" s="68"/>
      <c r="B17" s="27"/>
      <c r="C17" s="28"/>
      <c r="D17" s="29"/>
      <c r="E17" s="30"/>
      <c r="F17" s="30"/>
      <c r="G17" s="31"/>
      <c r="H17" s="31"/>
      <c r="I17" s="34"/>
    </row>
    <row r="18" spans="1:9" s="14" customFormat="1" ht="36.75" customHeight="1">
      <c r="A18" s="68"/>
      <c r="B18" s="27"/>
      <c r="C18" s="28"/>
      <c r="D18" s="29"/>
      <c r="E18" s="30"/>
      <c r="F18" s="30"/>
      <c r="G18" s="31"/>
      <c r="H18" s="31"/>
      <c r="I18" s="34"/>
    </row>
    <row r="19" spans="1:9" s="14" customFormat="1" ht="36.75" customHeight="1">
      <c r="A19" s="68"/>
      <c r="B19" s="27"/>
      <c r="C19" s="28"/>
      <c r="D19" s="29"/>
      <c r="E19" s="30"/>
      <c r="F19" s="30"/>
      <c r="G19" s="31"/>
      <c r="H19" s="31"/>
      <c r="I19" s="34"/>
    </row>
    <row r="20" spans="1:9" s="14" customFormat="1" ht="36.75" customHeight="1">
      <c r="A20" s="68"/>
      <c r="B20" s="27"/>
      <c r="C20" s="28"/>
      <c r="D20" s="29"/>
      <c r="E20" s="30"/>
      <c r="F20" s="30"/>
      <c r="G20" s="31"/>
      <c r="H20" s="31"/>
      <c r="I20" s="34"/>
    </row>
    <row r="21" spans="1:9" s="14" customFormat="1" ht="36.75" customHeight="1">
      <c r="A21" s="68"/>
      <c r="B21" s="27"/>
      <c r="C21" s="28"/>
      <c r="D21" s="29"/>
      <c r="E21" s="30"/>
      <c r="F21" s="30"/>
      <c r="G21" s="31"/>
      <c r="H21" s="31"/>
      <c r="I21" s="34"/>
    </row>
    <row r="22" spans="1:9" s="14" customFormat="1" ht="36.75" customHeight="1">
      <c r="A22" s="35"/>
      <c r="B22" s="24"/>
      <c r="C22" s="24"/>
      <c r="D22" s="24"/>
      <c r="E22" s="24"/>
      <c r="F22" s="24"/>
      <c r="G22" s="24"/>
      <c r="H22" s="24"/>
      <c r="I22" s="36"/>
    </row>
    <row r="23" spans="1:9" ht="36.75" customHeight="1">
      <c r="A23" s="68"/>
      <c r="B23" s="21"/>
      <c r="C23" s="15"/>
      <c r="D23" s="15"/>
      <c r="E23" s="16"/>
      <c r="F23" s="16"/>
      <c r="G23" s="15"/>
      <c r="H23" s="15"/>
      <c r="I23" s="37"/>
    </row>
    <row r="24" spans="1:9" ht="36.75" customHeight="1" thickBot="1">
      <c r="A24" s="69"/>
      <c r="B24" s="38"/>
      <c r="C24" s="39"/>
      <c r="D24" s="39"/>
      <c r="E24" s="40"/>
      <c r="F24" s="40"/>
      <c r="G24" s="39"/>
      <c r="H24" s="39"/>
      <c r="I24" s="41"/>
    </row>
    <row r="25" spans="1:9">
      <c r="A25" s="122"/>
      <c r="B25" s="122"/>
      <c r="C25" s="122"/>
      <c r="D25" s="122"/>
      <c r="E25" s="122"/>
      <c r="F25" s="122"/>
      <c r="G25" s="122"/>
      <c r="H25" s="122"/>
      <c r="I25" s="122"/>
    </row>
    <row r="31" spans="1:9">
      <c r="B31" s="129"/>
      <c r="C31" s="129"/>
      <c r="D31" s="129"/>
      <c r="E31" s="129"/>
      <c r="H31" s="92"/>
    </row>
  </sheetData>
  <mergeCells count="5">
    <mergeCell ref="A25:I25"/>
    <mergeCell ref="A3:D3"/>
    <mergeCell ref="E3:H3"/>
    <mergeCell ref="A12:G12"/>
    <mergeCell ref="B31:E31"/>
  </mergeCells>
  <phoneticPr fontId="2"/>
  <conditionalFormatting sqref="J11:J12">
    <cfRule type="containsText" dxfId="6" priority="54" stopIfTrue="1" operator="containsText" text="MSゴシック太字だよ">
      <formula>NOT(ISERROR(SEARCH("MSゴシック太字だよ",J11)))</formula>
    </cfRule>
  </conditionalFormatting>
  <conditionalFormatting sqref="J4">
    <cfRule type="containsText" dxfId="5" priority="51" stopIfTrue="1" operator="containsText" text="MSゴシック太字だよ">
      <formula>NOT(ISERROR(SEARCH("MSゴシック太字だよ",J4)))</formula>
    </cfRule>
  </conditionalFormatting>
  <conditionalFormatting sqref="J5">
    <cfRule type="containsText" dxfId="4" priority="47" stopIfTrue="1" operator="containsText" text="MSゴシック太字だよ">
      <formula>NOT(ISERROR(SEARCH("MSゴシック太字だよ",J5)))</formula>
    </cfRule>
  </conditionalFormatting>
  <conditionalFormatting sqref="J8:J9">
    <cfRule type="containsText" dxfId="3" priority="6" stopIfTrue="1" operator="containsText" text="MSゴシック太字だよ">
      <formula>NOT(ISERROR(SEARCH("MSゴシック太字だよ",J8)))</formula>
    </cfRule>
  </conditionalFormatting>
  <conditionalFormatting sqref="J10">
    <cfRule type="containsText" dxfId="2" priority="5" stopIfTrue="1" operator="containsText" text="MSゴシック太字だよ">
      <formula>NOT(ISERROR(SEARCH("MSゴシック太字だよ",J10)))</formula>
    </cfRule>
  </conditionalFormatting>
  <conditionalFormatting sqref="J6:J7">
    <cfRule type="containsText" dxfId="1" priority="1" stopIfTrue="1" operator="containsText" text="MSゴシック太字だよ">
      <formula>NOT(ISERROR(SEARCH("MSゴシック太字だよ",J6)))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2</v>
      </c>
      <c r="B1" s="18"/>
      <c r="C1" s="131" t="s">
        <v>5</v>
      </c>
      <c r="D1" s="131"/>
      <c r="E1" s="131"/>
      <c r="F1" s="131"/>
      <c r="G1" s="131"/>
      <c r="H1" s="25"/>
      <c r="I1" s="13"/>
    </row>
    <row r="2" spans="1:9" ht="36.75" customHeight="1">
      <c r="A2" s="135" t="s">
        <v>0</v>
      </c>
      <c r="B2" s="136"/>
      <c r="C2" s="136"/>
      <c r="D2" s="136"/>
      <c r="E2" s="132" t="s">
        <v>1</v>
      </c>
      <c r="F2" s="133"/>
      <c r="G2" s="133"/>
      <c r="H2" s="134"/>
      <c r="I2" s="43" t="s">
        <v>15</v>
      </c>
    </row>
    <row r="3" spans="1:9" ht="36.75" customHeight="1">
      <c r="A3" s="56">
        <v>1</v>
      </c>
      <c r="B3" s="57"/>
      <c r="C3" s="104" t="s">
        <v>22</v>
      </c>
      <c r="D3" s="58"/>
      <c r="E3" s="59"/>
      <c r="F3" s="60"/>
      <c r="G3" s="61"/>
      <c r="H3" s="96"/>
      <c r="I3" s="53">
        <f>SUM(I4:I7)</f>
        <v>639627</v>
      </c>
    </row>
    <row r="4" spans="1:9" ht="36.75" customHeight="1">
      <c r="A4" s="33"/>
      <c r="B4" s="23"/>
      <c r="C4" s="101"/>
      <c r="D4" s="79"/>
      <c r="E4" s="50">
        <v>1</v>
      </c>
      <c r="F4" s="46"/>
      <c r="G4" s="88" t="s">
        <v>20</v>
      </c>
      <c r="H4" s="97"/>
      <c r="I4" s="55">
        <v>389355</v>
      </c>
    </row>
    <row r="5" spans="1:9" ht="36.75" customHeight="1">
      <c r="A5" s="33"/>
      <c r="B5" s="23"/>
      <c r="C5" s="101"/>
      <c r="D5" s="20"/>
      <c r="E5" s="89">
        <v>2</v>
      </c>
      <c r="F5" s="90"/>
      <c r="G5" s="91" t="s">
        <v>21</v>
      </c>
      <c r="H5" s="98"/>
      <c r="I5" s="80">
        <v>28055</v>
      </c>
    </row>
    <row r="6" spans="1:9" ht="36.75" customHeight="1">
      <c r="A6" s="33"/>
      <c r="B6" s="23"/>
      <c r="C6" s="101"/>
      <c r="D6" s="79"/>
      <c r="E6" s="108">
        <v>3</v>
      </c>
      <c r="F6" s="109"/>
      <c r="G6" s="110" t="s">
        <v>25</v>
      </c>
      <c r="H6" s="97"/>
      <c r="I6" s="55">
        <v>148257</v>
      </c>
    </row>
    <row r="7" spans="1:9" ht="36.75" customHeight="1">
      <c r="A7" s="44"/>
      <c r="B7" s="45"/>
      <c r="C7" s="48"/>
      <c r="D7" s="46"/>
      <c r="E7" s="89">
        <v>4</v>
      </c>
      <c r="F7" s="90"/>
      <c r="G7" s="91" t="s">
        <v>26</v>
      </c>
      <c r="H7" s="98"/>
      <c r="I7" s="80">
        <v>73960</v>
      </c>
    </row>
    <row r="8" spans="1:9" ht="36.75" customHeight="1">
      <c r="A8" s="137" t="s">
        <v>3</v>
      </c>
      <c r="B8" s="138"/>
      <c r="C8" s="138"/>
      <c r="D8" s="138"/>
      <c r="E8" s="138"/>
      <c r="F8" s="138"/>
      <c r="G8" s="138"/>
      <c r="H8" s="139"/>
      <c r="I8" s="54">
        <f>I3</f>
        <v>639627</v>
      </c>
    </row>
    <row r="9" spans="1:9" ht="36.75" customHeight="1">
      <c r="A9" s="42"/>
      <c r="B9" s="22"/>
      <c r="C9" s="19"/>
      <c r="D9" s="19"/>
      <c r="E9" s="19"/>
      <c r="F9" s="19"/>
      <c r="G9" s="32"/>
      <c r="H9" s="32"/>
      <c r="I9" s="52"/>
    </row>
    <row r="10" spans="1:9" ht="36.75" customHeight="1">
      <c r="A10" s="42"/>
      <c r="B10" s="22"/>
      <c r="C10" s="19"/>
      <c r="D10" s="19"/>
      <c r="E10" s="19"/>
      <c r="F10" s="19"/>
      <c r="G10" s="32"/>
      <c r="H10" s="32"/>
      <c r="I10" s="52"/>
    </row>
    <row r="11" spans="1:9" ht="36.75" customHeight="1">
      <c r="A11" s="42"/>
      <c r="B11" s="22"/>
      <c r="C11" s="19"/>
      <c r="D11" s="19"/>
      <c r="E11" s="19"/>
      <c r="F11" s="19"/>
      <c r="G11" s="32"/>
      <c r="H11" s="32"/>
      <c r="I11" s="52"/>
    </row>
    <row r="12" spans="1:9" ht="36.75" customHeight="1">
      <c r="A12" s="42"/>
      <c r="B12" s="22"/>
      <c r="C12" s="19"/>
      <c r="D12" s="19"/>
      <c r="E12" s="19"/>
      <c r="F12" s="19"/>
      <c r="G12" s="32"/>
      <c r="H12" s="32"/>
      <c r="I12" s="52"/>
    </row>
    <row r="13" spans="1:9" ht="36.75" customHeight="1">
      <c r="A13" s="42"/>
      <c r="B13" s="22"/>
      <c r="C13" s="19"/>
      <c r="D13" s="19"/>
      <c r="E13" s="19"/>
      <c r="F13" s="19"/>
      <c r="G13" s="32"/>
      <c r="H13" s="32"/>
      <c r="I13" s="52"/>
    </row>
    <row r="14" spans="1:9" ht="36.75" customHeight="1">
      <c r="A14" s="42"/>
      <c r="B14" s="22"/>
      <c r="C14" s="19"/>
      <c r="D14" s="19"/>
      <c r="E14" s="19"/>
      <c r="F14" s="19"/>
      <c r="G14" s="32"/>
      <c r="H14" s="32"/>
      <c r="I14" s="52"/>
    </row>
    <row r="15" spans="1:9" ht="36.75" customHeight="1">
      <c r="A15" s="42"/>
      <c r="B15" s="22"/>
      <c r="C15" s="19"/>
      <c r="D15" s="19"/>
      <c r="E15" s="19"/>
      <c r="F15" s="19"/>
      <c r="G15" s="32"/>
      <c r="H15" s="32"/>
      <c r="I15" s="52"/>
    </row>
    <row r="16" spans="1:9" ht="36.75" customHeight="1">
      <c r="A16" s="42"/>
      <c r="B16" s="22"/>
      <c r="C16" s="19"/>
      <c r="D16" s="19"/>
      <c r="E16" s="19"/>
      <c r="F16" s="19"/>
      <c r="G16" s="32"/>
      <c r="H16" s="32"/>
      <c r="I16" s="52"/>
    </row>
    <row r="17" spans="1:9" ht="36.75" customHeight="1">
      <c r="A17" s="42"/>
      <c r="B17" s="22"/>
      <c r="C17" s="19"/>
      <c r="D17" s="19"/>
      <c r="E17" s="19"/>
      <c r="F17" s="19"/>
      <c r="G17" s="32"/>
      <c r="H17" s="32"/>
      <c r="I17" s="52"/>
    </row>
    <row r="18" spans="1:9" ht="36.75" customHeight="1">
      <c r="A18" s="42"/>
      <c r="B18" s="22"/>
      <c r="C18" s="19"/>
      <c r="D18" s="19"/>
      <c r="E18" s="19"/>
      <c r="F18" s="19"/>
      <c r="G18" s="32"/>
      <c r="H18" s="32"/>
      <c r="I18" s="52"/>
    </row>
    <row r="19" spans="1:9" ht="36.75" customHeight="1">
      <c r="A19" s="42"/>
      <c r="B19" s="22"/>
      <c r="C19" s="19"/>
      <c r="D19" s="19"/>
      <c r="E19" s="19"/>
      <c r="F19" s="19"/>
      <c r="G19" s="32"/>
      <c r="H19" s="32"/>
      <c r="I19" s="52"/>
    </row>
    <row r="20" spans="1:9" ht="36.75" customHeight="1">
      <c r="A20" s="42"/>
      <c r="B20" s="22"/>
      <c r="C20" s="19"/>
      <c r="D20" s="19"/>
      <c r="E20" s="19"/>
      <c r="F20" s="19"/>
      <c r="G20" s="32"/>
      <c r="H20" s="32"/>
      <c r="I20" s="52"/>
    </row>
    <row r="21" spans="1:9" ht="36.75" customHeight="1">
      <c r="A21" s="42"/>
      <c r="B21" s="22"/>
      <c r="C21" s="19"/>
      <c r="D21" s="19"/>
      <c r="E21" s="19"/>
      <c r="F21" s="19"/>
      <c r="G21" s="32"/>
      <c r="H21" s="32"/>
      <c r="I21" s="52"/>
    </row>
    <row r="22" spans="1:9" ht="36.75" customHeight="1">
      <c r="A22" s="42"/>
      <c r="B22" s="22"/>
      <c r="C22" s="19"/>
      <c r="D22" s="19"/>
      <c r="E22" s="19"/>
      <c r="F22" s="19"/>
      <c r="G22" s="32"/>
      <c r="H22" s="32"/>
      <c r="I22" s="52"/>
    </row>
    <row r="23" spans="1:9" ht="36.75" customHeight="1">
      <c r="A23" s="42"/>
      <c r="B23" s="22"/>
      <c r="C23" s="19"/>
      <c r="D23" s="19"/>
      <c r="E23" s="19"/>
      <c r="F23" s="19"/>
      <c r="G23" s="32"/>
      <c r="H23" s="32"/>
      <c r="I23" s="52"/>
    </row>
    <row r="24" spans="1:9" ht="36.75" customHeight="1" thickBot="1">
      <c r="A24" s="83"/>
      <c r="B24" s="84"/>
      <c r="C24" s="85"/>
      <c r="D24" s="85"/>
      <c r="E24" s="85"/>
      <c r="F24" s="85"/>
      <c r="G24" s="86"/>
      <c r="H24" s="86"/>
      <c r="I24" s="87"/>
    </row>
    <row r="25" spans="1:9" ht="14.25" customHeight="1">
      <c r="A25" s="130"/>
      <c r="B25" s="130"/>
      <c r="C25" s="130"/>
      <c r="D25" s="130"/>
      <c r="E25" s="130"/>
      <c r="F25" s="130"/>
      <c r="G25" s="130"/>
      <c r="H25" s="130"/>
      <c r="I25" s="130"/>
    </row>
  </sheetData>
  <mergeCells count="5">
    <mergeCell ref="A25:I25"/>
    <mergeCell ref="C1:G1"/>
    <mergeCell ref="E2:H2"/>
    <mergeCell ref="A2:D2"/>
    <mergeCell ref="A8:H8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総則</vt:lpstr>
      <vt:lpstr>歳入</vt:lpstr>
      <vt:lpstr>歳出</vt:lpstr>
      <vt:lpstr>歳出!Print_Area</vt:lpstr>
      <vt:lpstr>歳入!Print_Area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2019-01-30T02:49:00Z</dcterms:created>
  <dcterms:modified xsi:type="dcterms:W3CDTF">2019-01-30T02:49:03Z</dcterms:modified>
</cp:coreProperties>
</file>