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hatad\Desktop\"/>
    </mc:Choice>
  </mc:AlternateContent>
  <xr:revisionPtr revIDLastSave="0" documentId="8_{84D098F5-CFDB-4D89-94A2-245F21A0DBE1}"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<sst xmlns="http://schemas.openxmlformats.org/spreadsheetml/2006/main" count="3110" uniqueCount="2585">
  <si>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</si>
  <si>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</si>
  <si>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</si>
  <si>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</si>
  <si>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</si>
  <si>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</si>
  <si>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</si>
  <si>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</si>
  <si>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</si>
  <si>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</si>
  <si>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</si>
  <si>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</si>
  <si>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</si>
  <si>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</si>
  <si>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</si>
  <si>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</si>
  <si>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</si>
  <si>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</si>
  <si>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</si>
  <si>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</si>
  <si>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</si>
  <si>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</si>
  <si>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</si>
  <si>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</si>
  <si>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</si>
  <si>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</si>
  <si>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</si>
  <si>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</si>
  <si>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</si>
  <si>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</si>
  <si>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</si>
  <si>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</si>
  <si>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</si>
  <si>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</si>
  <si>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</si>
  <si>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</si>
  <si>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</si>
  <si>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</si>
  <si>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</si>
  <si>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</si>
  <si>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</si>
  <si>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</si>
  <si>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</si>
  <si>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</si>
  <si>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</si>
  <si>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</si>
  <si>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</si>
  <si>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</si>
  <si>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</si>
  <si>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</si>
  <si>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</si>
  <si>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</si>
  <si>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</si>
  <si>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</si>
  <si>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</si>
  <si>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</si>
  <si>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</si>
  <si>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</si>
  <si>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</si>
  <si>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</si>
  <si>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</si>
  <si>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</si>
  <si>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</si>
  <si>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</si>
  <si>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</si>
  <si>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</si>
  <si>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</si>
  <si>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</si>
  <si>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</si>
  <si>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</si>
  <si>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</si>
  <si>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</si>
  <si>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</si>
  <si>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</si>
  <si>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</si>
  <si>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</si>
  <si>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</si>
  <si>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</si>
  <si>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</si>
  <si>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</si>
  <si>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</si>
  <si>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</si>
  <si>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</si>
  <si>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</si>
  <si>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</si>
  <si>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</si>
  <si>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</si>
  <si>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</si>
  <si>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</si>
  <si>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</si>
  <si>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</si>
  <si>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</si>
  <si>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</si>
  <si>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</si>
  <si>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</si>
  <si>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</si>
  <si>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</si>
  <si>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</si>
  <si>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</si>
  <si>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</si>
  <si>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</si>
  <si>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</si>
  <si>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</si>
  <si>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</si>
  <si>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</si>
  <si>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</si>
  <si>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</si>
  <si>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</si>
  <si>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</si>
  <si>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</si>
  <si>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</si>
  <si>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</si>
  <si>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</si>
  <si>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</si>
  <si>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</si>
  <si>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</si>
  <si>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</si>
  <si>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</si>
  <si>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</si>
  <si>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</si>
  <si>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</si>
  <si>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</si>
  <si>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</si>
  <si>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</si>
  <si>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</si>
  <si>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</si>
  <si>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</si>
  <si>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</si>
  <si>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</si>
  <si>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</si>
  <si>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</si>
  <si>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</si>
  <si>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</si>
  <si>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</si>
  <si>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</si>
  <si>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</si>
  <si>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</si>
  <si>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</si>
  <si>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</si>
  <si>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</si>
  <si>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</si>
  <si>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</si>
  <si>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</si>
  <si>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</si>
  <si>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</si>
  <si>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</si>
  <si>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</si>
  <si>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</si>
  <si>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</si>
  <si>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</si>
  <si>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</si>
  <si>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</si>
  <si>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</si>
  <si>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</si>
  <si>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</si>
  <si>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</si>
  <si>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</si>
  <si>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</si>
  <si>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</si>
  <si>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</si>
  <si>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</si>
  <si>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</si>
  <si>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</si>
  <si>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</si>
  <si>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</si>
  <si>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</si>
  <si>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</si>
  <si>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</si>
  <si>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</si>
  <si>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</si>
  <si>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</si>
  <si>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</si>
  <si>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</si>
  <si>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</si>
  <si>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</si>
  <si>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</si>
  <si>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</si>
  <si>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</si>
  <si>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</si>
  <si>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</si>
  <si>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</si>
  <si>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</si>
  <si>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</si>
  <si>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</si>
  <si>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</si>
  <si>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</si>
  <si>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</si>
  <si>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</si>
  <si>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</si>
  <si>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</si>
  <si>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</si>
  <si>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</si>
  <si>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</si>
  <si>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</si>
  <si>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</si>
  <si>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</si>
  <si>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</si>
  <si>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</si>
  <si>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</si>
  <si>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</si>
  <si>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</si>
  <si>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</si>
  <si>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</si>
  <si>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</si>
  <si>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</si>
  <si>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</si>
  <si>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</si>
  <si>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</si>
  <si>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</si>
  <si>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</si>
  <si>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</si>
  <si>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</si>
  <si>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</si>
  <si>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</si>
  <si>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</si>
  <si>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</si>
  <si>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</si>
  <si>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</si>
  <si>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</si>
  <si>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</si>
  <si>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</si>
  <si>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</si>
  <si>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</si>
  <si>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</si>
  <si>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</si>
  <si>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</si>
  <si>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</si>
  <si>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</si>
  <si>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</si>
  <si>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</si>
  <si>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</si>
  <si>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</si>
  <si>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</si>
  <si>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</si>
  <si>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</si>
  <si>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</si>
  <si>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</si>
  <si>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</si>
  <si>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</si>
  <si>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</si>
  <si>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</si>
  <si>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</si>
  <si>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</si>
  <si>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</si>
  <si>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</si>
  <si>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</si>
  <si>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</si>
  <si>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</si>
  <si>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</si>
  <si>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</si>
  <si>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</si>
  <si>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</si>
  <si>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</si>
  <si>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</si>
  <si>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</si>
  <si>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</si>
  <si>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</si>
  <si>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</si>
  <si>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</si>
  <si>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</si>
  <si>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</si>
  <si>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</si>
  <si>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</si>
  <si>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</si>
  <si>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</si>
  <si>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</si>
  <si>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</si>
  <si>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</si>
  <si>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</si>
  <si>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</si>
  <si>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</si>
  <si>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</si>
  <si>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</si>
  <si>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</si>
  <si>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</si>
  <si>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</si>
  <si>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</si>
  <si>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</si>
  <si>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</si>
  <si>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</si>
  <si>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</si>
  <si>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</si>
  <si>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</si>
  <si>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</si>
  <si>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</si>
  <si>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</si>
  <si>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</si>
  <si>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</si>
  <si>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</si>
  <si>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</si>
  <si>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</si>
  <si>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</si>
  <si>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</si>
  <si>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</si>
  <si>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</si>
  <si>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</si>
  <si>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</si>
  <si>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</si>
  <si>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</si>
  <si>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</si>
  <si>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</si>
  <si>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</si>
  <si>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</si>
  <si>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</si>
  <si>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</si>
  <si>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</si>
  <si>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</si>
  <si>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</si>
  <si>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</si>
  <si>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</si>
  <si>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</si>
  <si>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</si>
  <si>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</si>
  <si>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</si>
  <si>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</si>
  <si>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</si>
  <si>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</si>
  <si>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</si>
  <si>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</si>
  <si>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</si>
  <si>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</si>
  <si>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</si>
  <si>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</si>
  <si>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</si>
  <si>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</si>
  <si>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</si>
  <si>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</si>
  <si>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</si>
  <si>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</si>
  <si>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</si>
  <si>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</si>
  <si>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</si>
  <si>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</si>
  <si>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</si>
  <si>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</si>
  <si>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</si>
  <si>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</si>
  <si>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</si>
  <si>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</si>
  <si>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</si>
  <si>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</si>
  <si>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</si>
  <si>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</si>
  <si>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</si>
  <si>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</si>
  <si>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</si>
  <si>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</si>
  <si>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</si>
  <si>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</si>
  <si>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</si>
  <si>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</si>
  <si>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</si>
  <si>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</si>
  <si>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</si>
  <si>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</si>
  <si>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</si>
  <si>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</si>
  <si>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</si>
  <si>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</si>
  <si>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</si>
  <si>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</si>
  <si>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</si>
  <si>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</si>
  <si>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</si>
  <si>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</si>
  <si>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</si>
  <si>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</si>
  <si>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</si>
  <si>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</si>
  <si>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</si>
  <si>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</si>
  <si>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</si>
  <si>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</si>
  <si>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</si>
  <si>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</si>
  <si>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</si>
  <si>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</si>
  <si>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</si>
  <si>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</si>
  <si>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</si>
  <si>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</si>
  <si>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</si>
  <si>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</si>
  <si>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</si>
  <si>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</si>
  <si>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</si>
  <si>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</si>
  <si>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</si>
  <si>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</si>
  <si>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</si>
  <si>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</si>
  <si>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</si>
  <si>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</si>
  <si>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</si>
  <si>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</si>
  <si>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</si>
  <si>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</si>
  <si>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</si>
  <si>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</si>
  <si>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</si>
  <si>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</si>
  <si>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</si>
  <si>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</si>
  <si>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</si>
  <si>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</si>
  <si>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</si>
  <si>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</si>
  <si>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</si>
  <si>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</si>
  <si>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</si>
  <si>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</si>
  <si>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</si>
  <si>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</si>
  <si>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</si>
  <si>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</si>
  <si>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</si>
  <si>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</si>
  <si>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</si>
  <si>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</si>
  <si>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</si>
  <si>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</si>
  <si>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</si>
  <si>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</si>
  <si>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</si>
  <si>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</si>
  <si>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</si>
  <si>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</si>
  <si>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</si>
  <si>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</si>
  <si>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</si>
  <si>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</si>
  <si>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</si>
  <si>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</si>
  <si>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</si>
  <si>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</si>
  <si>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</si>
  <si>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</si>
  <si>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</si>
  <si>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</si>
  <si>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</si>
  <si>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</si>
  <si>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</si>
  <si>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</si>
  <si>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</si>
  <si>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</si>
  <si>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</si>
  <si>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</si>
  <si>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</si>
  <si>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</si>
  <si>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</si>
  <si>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</si>
  <si>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</si>
  <si>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</si>
  <si>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</si>
  <si>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</si>
  <si>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</si>
  <si>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</si>
  <si>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</si>
  <si>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</si>
  <si>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</si>
  <si>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</si>
  <si>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</si>
  <si>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</si>
  <si>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</si>
  <si>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</si>
  <si>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</si>
  <si>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</si>
  <si>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</si>
  <si>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</si>
  <si>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</si>
  <si>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</si>
  <si>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</si>
  <si>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</si>
  <si>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</si>
  <si>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</si>
  <si>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</si>
  <si>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</si>
  <si>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</si>
  <si>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</si>
  <si>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</si>
  <si>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</si>
  <si>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</si>
  <si>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</si>
  <si>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</si>
  <si>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</si>
  <si>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</si>
  <si>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</si>
  <si>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</si>
  <si>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</si>
  <si>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</si>
  <si>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</si>
  <si>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</si>
  <si>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</si>
  <si>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</si>
  <si>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</si>
  <si>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</si>
  <si>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</si>
  <si>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</si>
  <si>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</si>
  <si>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</si>
  <si>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</si>
  <si>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</si>
  <si>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</si>
  <si>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</si>
  <si>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</si>
  <si>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</si>
  <si>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</si>
  <si>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</si>
  <si>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</si>
  <si>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</si>
  <si>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</si>
  <si>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</si>
  <si>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</si>
  <si>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</si>
  <si>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</si>
  <si>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</si>
  <si>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</si>
  <si>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</si>
  <si>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</si>
  <si>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</si>
  <si>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</si>
  <si>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</si>
  <si>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</si>
  <si>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</si>
  <si>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</si>
  <si>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</si>
  <si>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</si>
  <si>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</si>
  <si>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</si>
  <si>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</si>
  <si>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</si>
  <si>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</si>
  <si>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</si>
  <si>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</si>
  <si>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</si>
  <si>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</si>
  <si>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</si>
  <si>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</si>
  <si>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</si>
  <si>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</si>
  <si>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</si>
  <si>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</si>
  <si>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</si>
  <si>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</si>
  <si>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</si>
  <si>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</si>
  <si>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</si>
  <si>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</si>
  <si>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</si>
  <si>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</si>
  <si>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</si>
  <si>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</si>
  <si>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</si>
  <si>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</si>
  <si>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</si>
  <si>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</si>
  <si>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</si>
  <si>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</si>
  <si>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</si>
  <si>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</si>
  <si>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</si>
  <si>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</si>
  <si>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</si>
  <si>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</si>
  <si>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</si>
  <si>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</si>
  <si>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</si>
  <si>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</si>
  <si>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</si>
  <si>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</si>
  <si>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</si>
  <si>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</si>
  <si>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</si>
  <si>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</si>
  <si>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</si>
  <si>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</si>
  <si>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</si>
  <si>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</si>
  <si>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</si>
  <si>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</si>
  <si>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</si>
  <si>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</si>
  <si>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</si>
  <si>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</si>
  <si>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</si>
  <si>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</si>
  <si>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</si>
  <si>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</si>
  <si>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</si>
  <si>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</si>
  <si>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</si>
  <si>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</si>
  <si>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</si>
  <si>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</si>
  <si>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</si>
  <si>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</si>
  <si>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</si>
  <si>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</si>
  <si>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</si>
  <si>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</si>
  <si>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</si>
  <si>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</si>
  <si>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</si>
  <si>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</si>
  <si>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</si>
  <si>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</si>
  <si>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</si>
  <si>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</si>
  <si>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</si>
  <si>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</si>
  <si>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</si>
  <si>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</si>
  <si>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</si>
  <si>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</si>
  <si>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</si>
  <si>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</si>
  <si>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</si>
  <si>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</si>
  <si>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</si>
  <si>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</si>
  <si>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</si>
  <si>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</si>
  <si>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</si>
  <si>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</si>
  <si>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</si>
  <si>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</si>
  <si>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</si>
  <si>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</si>
  <si>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</si>
  <si>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</si>
  <si>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</si>
  <si>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</si>
  <si>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</si>
  <si>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</si>
  <si>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</si>
  <si>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</si>
  <si>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</si>
  <si>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</si>
  <si>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</si>
  <si>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</si>
  <si>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</si>
  <si>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</si>
  <si>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</si>
  <si>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</si>
  <si>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</si>
  <si>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</si>
  <si>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</si>
  <si>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</si>
  <si>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</si>
  <si>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</si>
  <si>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</si>
  <si>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</si>
  <si>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</si>
  <si>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</si>
  <si>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</si>
  <si>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</si>
  <si>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</si>
  <si>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</si>
  <si>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</si>
  <si>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</si>
  <si>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</si>
  <si>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</si>
  <si>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</si>
  <si>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</si>
  <si>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</si>
  <si>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</si>
  <si>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</si>
  <si>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</si>
  <si>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</si>
  <si>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</si>
  <si>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</si>
  <si>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</si>
  <si>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</si>
  <si>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</si>
  <si>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</si>
  <si>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</si>
  <si>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</si>
  <si>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</si>
  <si>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</si>
  <si>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</si>
  <si>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</si>
  <si>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</si>
  <si>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</si>
  <si>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</si>
  <si>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</si>
  <si>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</si>
  <si>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</si>
  <si>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</si>
  <si>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</si>
  <si>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</si>
  <si>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</si>
  <si>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</si>
  <si>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</si>
  <si>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</si>
  <si>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</si>
  <si>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</si>
  <si>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</si>
  <si>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</si>
  <si>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</si>
  <si>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</si>
  <si>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</si>
  <si>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</si>
  <si>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</si>
  <si>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</si>
  <si>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</si>
  <si>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</si>
  <si>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</si>
  <si>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</si>
  <si>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</si>
  <si>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</si>
  <si>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</si>
  <si>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</si>
  <si>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</si>
  <si>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</si>
  <si>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</si>
  <si>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</si>
  <si>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</si>
  <si>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</si>
  <si>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</si>
  <si>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</si>
  <si>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</si>
  <si>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</si>
  <si>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</si>
  <si>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</si>
  <si>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</si>
  <si>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</si>
  <si>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</si>
  <si>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</si>
  <si>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</si>
  <si>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</si>
  <si>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</si>
  <si>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</si>
  <si>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</si>
  <si>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</si>
  <si>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</si>
  <si>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</si>
  <si>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</si>
  <si>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</si>
  <si>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</si>
  <si>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</si>
  <si>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</si>
  <si>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</si>
  <si>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</si>
  <si>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</si>
  <si>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</si>
  <si>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</si>
  <si>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</si>
  <si>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</si>
  <si>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</si>
  <si>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</si>
  <si>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</si>
  <si>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</si>
  <si>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</si>
  <si>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</si>
  <si>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</si>
  <si>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</si>
  <si>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</si>
  <si>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</si>
  <si>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</si>
  <si>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</si>
  <si>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</si>
  <si>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</si>
  <si>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</si>
  <si>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</si>
  <si>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</si>
  <si>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</si>
  <si>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</si>
  <si>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</si>
  <si>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</si>
  <si>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</si>
  <si>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</si>
  <si>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</si>
  <si>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</si>
  <si>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</si>
  <si>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</si>
  <si>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</si>
  <si>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</si>
  <si>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</si>
  <si>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</si>
  <si>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</si>
  <si>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</si>
  <si>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</si>
  <si>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</si>
  <si>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</si>
  <si>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</si>
  <si>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</si>
  <si>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</si>
  <si>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</si>
  <si>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</si>
  <si>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</si>
  <si>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</si>
  <si>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</si>
  <si>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</si>
  <si>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</si>
  <si>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</si>
  <si>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</si>
  <si>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</si>
  <si>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</si>
  <si>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</si>
  <si>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</si>
  <si>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</si>
  <si>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</si>
  <si>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</si>
  <si>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</si>
  <si>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</si>
  <si>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</si>
  <si>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</si>
  <si>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</si>
  <si>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</si>
  <si>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</si>
  <si>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</si>
  <si>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</si>
  <si>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</si>
  <si>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</si>
  <si>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</si>
  <si>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</si>
  <si>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</si>
  <si>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</si>
  <si>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</si>
  <si>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</si>
  <si>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</si>
  <si>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</si>
  <si>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</si>
  <si>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</si>
  <si>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</si>
  <si>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</si>
  <si>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</si>
  <si>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</si>
  <si>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</si>
  <si>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</si>
  <si>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</si>
  <si>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</si>
  <si>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</si>
  <si>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</si>
  <si>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</si>
  <si>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</si>
  <si>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</si>
  <si>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</si>
  <si>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</si>
  <si>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</si>
  <si>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</si>
  <si>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</si>
  <si>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</si>
  <si>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</si>
  <si>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</si>
  <si>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</si>
  <si>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</si>
  <si>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</si>
  <si>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</si>
  <si>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</si>
  <si>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</si>
  <si>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</si>
  <si>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</si>
  <si>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</si>
  <si>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</si>
  <si>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</si>
  <si>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</si>
  <si>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</si>
  <si>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</si>
  <si>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</si>
  <si>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</si>
  <si>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</si>
  <si>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</si>
  <si>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</si>
  <si>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</si>
  <si>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</si>
  <si>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</si>
  <si>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</si>
  <si>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</si>
  <si>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</si>
  <si>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</si>
  <si>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</si>
  <si>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</si>
  <si>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</si>
  <si>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</si>
  <si>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</si>
  <si>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</si>
  <si>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</si>
  <si>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</si>
  <si>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</si>
  <si>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</si>
  <si>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</si>
  <si>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</si>
  <si>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</si>
  <si>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</si>
  <si>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</si>
  <si>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</si>
  <si>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</si>
  <si>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</si>
  <si>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</si>
  <si>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</si>
  <si>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</si>
  <si>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</si>
  <si>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</si>
  <si>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</si>
  <si>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</si>
  <si>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</si>
  <si>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</si>
  <si>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</si>
  <si>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</si>
  <si>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</si>
  <si>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</si>
  <si>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</si>
  <si>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</si>
  <si>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</si>
  <si>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</si>
  <si>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</si>
  <si>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</si>
  <si>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</si>
  <si>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</si>
  <si>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</si>
  <si>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</si>
  <si>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</si>
  <si>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</si>
  <si>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</si>
  <si>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</si>
  <si>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</si>
  <si>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</si>
  <si>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</si>
  <si>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</si>
  <si>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</si>
  <si>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</si>
  <si>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</si>
  <si>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</si>
  <si>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</si>
  <si>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</si>
  <si>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</si>
  <si>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</si>
  <si>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</si>
  <si>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</si>
  <si>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</si>
  <si>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</si>
  <si>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</si>
  <si>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</si>
  <si>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</si>
  <si>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</si>
  <si>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</si>
  <si>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</si>
  <si>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</si>
  <si>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</si>
  <si>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</si>
  <si>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</si>
  <si>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</si>
  <si>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</si>
  <si>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</si>
  <si>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</si>
  <si>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</si>
  <si>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</si>
  <si>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</si>
  <si>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</si>
  <si>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</si>
  <si>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</si>
  <si>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</si>
  <si>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</si>
  <si>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</si>
  <si>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</si>
  <si>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</si>
  <si>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</si>
  <si>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</si>
  <si>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</si>
  <si>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</si>
  <si>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</si>
  <si>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</si>
  <si>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</si>
  <si>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</si>
  <si>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</si>
  <si>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</si>
  <si>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</si>
  <si>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</si>
  <si>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</si>
  <si>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</si>
  <si>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</si>
  <si>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</si>
  <si>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</si>
  <si>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</si>
  <si>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</si>
  <si>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</si>
  <si>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</si>
  <si>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</si>
  <si>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</si>
  <si>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</si>
  <si>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</si>
  <si>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</si>
  <si>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</si>
  <si>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</si>
  <si>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</si>
  <si>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</si>
  <si>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</si>
  <si>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</si>
  <si>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</si>
  <si>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</si>
  <si>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</si>
  <si>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</si>
  <si>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</si>
  <si>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</si>
  <si>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</si>
  <si>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</si>
  <si>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</si>
  <si>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</si>
  <si>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</si>
  <si>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</si>
  <si>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</si>
  <si>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</si>
  <si>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</si>
  <si>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</si>
  <si>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</si>
  <si>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</si>
  <si>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</si>
  <si>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</si>
  <si>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</si>
  <si>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</si>
  <si>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</si>
  <si>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</si>
  <si>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</si>
  <si>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</si>
  <si>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</si>
  <si>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</si>
  <si>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</si>
  <si>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</si>
  <si>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</si>
  <si>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</si>
  <si>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</si>
  <si>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</si>
  <si>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</si>
  <si>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</si>
  <si>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</si>
  <si>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</si>
  <si>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</si>
  <si>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</si>
  <si>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</si>
  <si>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</si>
  <si>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</si>
  <si>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</si>
  <si>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</si>
  <si>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</si>
  <si>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</si>
  <si>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</si>
  <si>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</si>
  <si>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</si>
  <si>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</si>
  <si>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</si>
  <si>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</si>
  <si>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</si>
  <si>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</si>
  <si>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</si>
  <si>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</si>
  <si>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</si>
  <si>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</si>
  <si>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</si>
  <si>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</si>
  <si>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</si>
  <si>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</si>
  <si>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</si>
  <si>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</si>
  <si>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</si>
  <si>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</si>
  <si>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</si>
  <si>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</si>
  <si>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</si>
  <si>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</si>
  <si>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</si>
  <si>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</si>
  <si>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</si>
  <si>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</si>
  <si>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</si>
  <si>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</si>
  <si>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</si>
  <si>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</si>
  <si>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</si>
  <si>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</si>
  <si>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</si>
  <si>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</si>
  <si>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</si>
  <si>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</si>
  <si>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</si>
  <si>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</si>
  <si>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</si>
  <si>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</si>
  <si>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</si>
  <si>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</si>
  <si>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</si>
  <si>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</si>
  <si>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</si>
  <si>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</si>
  <si>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</si>
  <si>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</si>
  <si>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</si>
  <si>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</si>
  <si>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</si>
  <si>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</si>
  <si>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</si>
  <si>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</si>
  <si>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</si>
  <si>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</si>
  <si>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</si>
  <si>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</si>
  <si>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</si>
  <si>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</si>
  <si>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</si>
  <si>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</si>
  <si>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</si>
  <si>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</si>
  <si>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</si>
  <si>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</si>
  <si>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</si>
  <si>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</si>
  <si>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</si>
  <si>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</si>
  <si>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</si>
  <si>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</si>
  <si>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</si>
  <si>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</si>
  <si>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</si>
  <si>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</si>
  <si>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</si>
  <si>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</si>
  <si>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</si>
  <si>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</si>
  <si>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</si>
  <si>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</si>
  <si>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</si>
  <si>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</si>
  <si>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</si>
  <si>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</si>
  <si>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</si>
  <si>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</si>
  <si>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</si>
  <si>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</si>
  <si>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</si>
  <si>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</si>
  <si>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</si>
  <si>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</si>
  <si>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</si>
  <si>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</si>
  <si>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</si>
  <si>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</si>
  <si>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</si>
  <si>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</si>
  <si>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</si>
  <si>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</si>
  <si>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</si>
  <si>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</si>
  <si>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</si>
  <si>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</si>
  <si>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</si>
  <si>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</si>
  <si>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</si>
  <si>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</si>
  <si>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</si>
  <si>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</si>
  <si>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</si>
  <si>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</si>
  <si>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</si>
  <si>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</si>
  <si>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</si>
  <si>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</si>
  <si>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</si>
  <si>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</si>
  <si>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</si>
  <si>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</si>
  <si>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</si>
  <si>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</si>
  <si>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</si>
  <si>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</si>
  <si>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</si>
  <si>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</si>
  <si>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</si>
  <si>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</si>
  <si>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</si>
  <si>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</si>
  <si>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</si>
  <si>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</si>
  <si>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</si>
  <si>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</si>
  <si>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</si>
  <si>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</si>
  <si>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</si>
  <si>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</si>
  <si>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</si>
  <si>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</si>
  <si>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</si>
  <si>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</si>
  <si>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</si>
  <si>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</si>
  <si>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</si>
  <si>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</si>
  <si>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</si>
  <si>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</si>
  <si>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</si>
  <si>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</si>
  <si>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</si>
  <si>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</si>
  <si>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</si>
  <si>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</si>
  <si>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</si>
  <si>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</si>
  <si>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</si>
  <si>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</si>
  <si>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</si>
  <si>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</si>
  <si>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</si>
  <si>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</si>
  <si>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</si>
  <si>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</si>
  <si>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</si>
  <si>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</si>
  <si>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</si>
  <si>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</si>
  <si>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</si>
  <si>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</si>
  <si>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</si>
  <si>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</si>
  <si>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</si>
  <si>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</si>
  <si>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</si>
  <si>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</si>
  <si>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</si>
  <si>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</si>
  <si>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</si>
  <si>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</si>
  <si>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</si>
  <si>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</si>
  <si>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</si>
  <si>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</si>
  <si>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</si>
  <si>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</si>
  <si>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</si>
  <si>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</si>
  <si>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</si>
  <si>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</si>
  <si>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</si>
  <si>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</si>
  <si>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</si>
  <si>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</si>
  <si>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</si>
  <si>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</si>
  <si>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</si>
  <si>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</si>
  <si>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</si>
  <si>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</si>
  <si>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</si>
  <si>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</si>
  <si>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</si>
  <si>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</si>
  <si>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</si>
  <si>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</si>
  <si>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</si>
  <si>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</si>
  <si>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</si>
  <si>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</si>
  <si>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</si>
  <si>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</si>
  <si>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</si>
  <si>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</si>
  <si>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</si>
  <si>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</si>
  <si>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</si>
  <si>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</si>
  <si>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</si>
  <si>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</si>
  <si>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</si>
  <si>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</si>
  <si>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</si>
  <si>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</si>
  <si>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</si>
  <si>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</si>
  <si>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</si>
  <si>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</si>
  <si>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</si>
  <si>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</si>
  <si>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</si>
  <si>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</si>
  <si>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</si>
  <si>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</si>
  <si>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</si>
  <si>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</si>
  <si>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</si>
  <si>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</si>
  <si>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</si>
  <si>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</si>
  <si>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</si>
  <si>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</si>
  <si>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</si>
  <si>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</si>
  <si>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</si>
  <si>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</si>
  <si>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</si>
  <si>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</si>
  <si>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</si>
  <si>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</si>
  <si>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</si>
  <si>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</si>
  <si>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</si>
  <si>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</si>
  <si>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</si>
  <si>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</si>
  <si>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</si>
  <si>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</si>
  <si>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</si>
  <si>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</si>
  <si>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</si>
  <si>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</si>
  <si>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</si>
  <si>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</si>
  <si>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</si>
  <si>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</si>
  <si>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</si>
  <si>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</si>
  <si>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</si>
  <si>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</si>
  <si>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</si>
  <si>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</si>
  <si>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</si>
  <si>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</si>
  <si>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</si>
  <si>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</si>
  <si>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</si>
  <si>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</si>
  <si>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</si>
  <si>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</si>
  <si>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</si>
  <si>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</si>
  <si>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</si>
  <si>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</si>
  <si>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</si>
  <si>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</si>
  <si>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</si>
  <si>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</si>
  <si>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</si>
  <si>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</si>
  <si>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</si>
  <si>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</si>
  <si>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</si>
  <si>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</si>
  <si>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</si>
  <si>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</si>
  <si>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</si>
  <si>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</si>
  <si>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</si>
  <si>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</si>
  <si>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</si>
  <si>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</si>
  <si>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</si>
  <si>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</si>
  <si>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</si>
  <si>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</si>
  <si>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</si>
  <si>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</si>
  <si>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</si>
  <si>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</si>
  <si>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</si>
  <si>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</si>
  <si>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</si>
  <si>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</si>
  <si>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</si>
  <si>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</si>
  <si>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</si>
  <si>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</si>
  <si>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</si>
  <si>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</si>
  <si>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</si>
  <si>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</si>
  <si>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</si>
  <si>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</si>
  <si>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</si>
  <si>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</si>
  <si>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</si>
  <si>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</si>
  <si>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</si>
  <si>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</si>
  <si>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</si>
  <si>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</si>
  <si>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</si>
  <si>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</si>
  <si>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</si>
  <si>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</si>
  <si>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</si>
  <si>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</si>
  <si>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</si>
  <si>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</si>
  <si>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</si>
  <si>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</si>
  <si>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</si>
  <si>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</si>
  <si>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</si>
  <si>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</si>
  <si>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</si>
  <si>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</si>
  <si>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</si>
  <si>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</si>
  <si>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</si>
  <si>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</si>
  <si>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</si>
  <si>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</si>
  <si>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</si>
  <si>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</si>
  <si>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</si>
  <si>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</si>
  <si>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</si>
  <si>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</si>
  <si>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</si>
  <si>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</si>
  <si>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</si>
  <si>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</si>
  <si>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</si>
  <si>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</si>
  <si>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</si>
  <si>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</si>
  <si>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</si>
  <si>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</si>
  <si>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</si>
  <si>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</si>
  <si>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</si>
  <si>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</si>
  <si>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</si>
  <si>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</si>
  <si>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</si>
  <si>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</si>
  <si>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</si>
  <si>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</si>
  <si>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</si>
  <si>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</si>
  <si>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</si>
  <si>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</si>
  <si>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</si>
  <si>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</si>
  <si>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</si>
  <si>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</si>
  <si>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</si>
  <si>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</si>
  <si>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</si>
  <si>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</si>
  <si>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</si>
  <si>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</si>
  <si>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</si>
  <si>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</si>
  <si>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</si>
  <si>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</si>
  <si>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</si>
  <si>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</si>
  <si>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</si>
  <si>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</si>
  <si>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</si>
  <si>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</si>
  <si>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</si>
  <si>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</si>
  <si>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</si>
  <si>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</si>
  <si>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</si>
  <si>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</si>
  <si>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</si>
  <si>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</si>
  <si>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</si>
  <si>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</si>
  <si>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</si>
  <si>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</si>
  <si>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</si>
  <si>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</si>
  <si>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</si>
  <si>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</si>
  <si>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</si>
  <si>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</si>
  <si>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</si>
  <si>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</si>
  <si>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</si>
  <si>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</si>
  <si>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</si>
  <si>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</si>
  <si>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</si>
  <si>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</si>
  <si>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</si>
  <si>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</si>
  <si>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</si>
  <si>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</si>
  <si>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</si>
  <si>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</si>
  <si>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</si>
  <si>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</si>
  <si>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</si>
  <si>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</si>
  <si>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</si>
  <si>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</si>
  <si>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</si>
  <si>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</si>
  <si>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</si>
  <si>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</si>
  <si>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</si>
  <si>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</si>
  <si>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</si>
  <si>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</si>
  <si>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</si>
  <si>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</si>
  <si>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</si>
  <si>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</si>
  <si>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</si>
  <si>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</si>
  <si>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</si>
  <si>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</si>
  <si>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</si>
  <si>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</si>
  <si>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</si>
  <si>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</si>
  <si>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</si>
  <si>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</si>
  <si>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</si>
  <si>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</si>
  <si>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</si>
  <si>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</si>
  <si>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</si>
  <si>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</si>
  <si>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</si>
  <si>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</si>
  <si>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</si>
  <si>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</si>
  <si>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</si>
  <si>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</si>
  <si>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</si>
  <si>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</si>
  <si>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</si>
  <si>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</si>
  <si>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</si>
  <si>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</si>
  <si>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</si>
  <si>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</si>
  <si>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</si>
  <si>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</si>
  <si>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</si>
  <si>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</si>
  <si>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</si>
  <si>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</si>
  <si>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</si>
  <si>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</si>
  <si>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</si>
  <si>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</si>
  <si>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</si>
  <si>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</si>
  <si>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</si>
  <si>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</si>
  <si>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</si>
  <si>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</si>
  <si>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</si>
  <si>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</si>
  <si>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</si>
  <si>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</si>
  <si>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</si>
  <si>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</si>
  <si>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</si>
  <si>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</si>
  <si>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</si>
  <si>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</si>
  <si>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</si>
  <si>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</si>
  <si>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</si>
  <si>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</si>
  <si>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</si>
  <si>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</si>
  <si>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</si>
  <si>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</si>
  <si>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</si>
  <si>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</si>
  <si>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</si>
  <si>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</si>
  <si>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</si>
  <si>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</si>
  <si>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</si>
  <si>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</si>
  <si>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</si>
  <si>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</si>
  <si>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</si>
  <si>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</si>
  <si>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</si>
  <si>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</si>
  <si>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</si>
  <si>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</si>
  <si>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</si>
  <si>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</si>
  <si>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</si>
  <si>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</si>
  <si>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</si>
  <si>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</si>
  <si>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</si>
  <si>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</si>
  <si>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</si>
  <si>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</si>
  <si>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</si>
  <si>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</si>
  <si>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</si>
  <si>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</si>
  <si>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</si>
  <si>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</si>
  <si>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</si>
  <si>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</si>
  <si>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</si>
  <si>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</si>
  <si>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</si>
  <si>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</si>
  <si>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</si>
  <si>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</si>
  <si>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</si>
  <si>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</si>
  <si>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</si>
  <si>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</si>
  <si>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</si>
  <si>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</si>
  <si>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</si>
  <si>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</si>
  <si>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</si>
  <si>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</si>
  <si>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</si>
  <si>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</si>
  <si>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</si>
  <si>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</si>
  <si>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</si>
  <si>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</si>
  <si>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</si>
  <si>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</si>
  <si>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</si>
  <si>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</si>
  <si>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</si>
  <si>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</si>
  <si>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</si>
  <si>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</si>
  <si>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</si>
  <si>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</si>
  <si>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</si>
  <si>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</si>
  <si>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</si>
  <si>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</si>
  <si>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</si>
  <si>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</si>
  <si>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</si>
  <si>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</si>
  <si>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</si>
  <si>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</si>
  <si>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</si>
  <si>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</si>
  <si>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</si>
  <si>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</si>
  <si>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</si>
  <si>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</si>
  <si>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</si>
  <si>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</si>
  <si>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</si>
  <si>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</si>
  <si>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</si>
  <si>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</si>
  <si>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</si>
  <si>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</si>
  <si>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</si>
  <si>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</si>
  <si>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</si>
  <si>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</si>
  <si>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</si>
  <si>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</si>
  <si>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</si>
  <si>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</si>
  <si>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</si>
  <si>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</si>
  <si>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</si>
  <si>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</si>
  <si>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</si>
  <si>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</si>
  <si>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</si>
  <si>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</si>
  <si>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</si>
  <si>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</si>
  <si>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</si>
  <si>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</si>
  <si>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</si>
  <si>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</si>
  <si>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</si>
  <si>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</si>
  <si>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</si>
  <si>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</si>
  <si>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</si>
  <si>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</si>
  <si>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</si>
  <si>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</si>
  <si>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</si>
  <si>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</si>
  <si>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</si>
  <si>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</si>
  <si>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</si>
  <si>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</si>
  <si>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</si>
  <si>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</si>
  <si>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</si>
  <si>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</si>
  <si>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</si>
  <si>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</si>
  <si>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</si>
  <si>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</si>
  <si>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</si>
  <si>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</si>
  <si>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</si>
  <si>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</si>
  <si>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</si>
  <si>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</si>
  <si>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</si>
  <si>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</si>
  <si>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</si>
  <si>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</si>
  <si>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</si>
  <si>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</si>
  <si>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</si>
  <si>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</si>
  <si>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</si>
  <si>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</si>
  <si>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</si>
  <si>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</si>
  <si>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</si>
  <si>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</si>
  <si>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</si>
  <si>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</si>
  <si>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</si>
  <si>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</si>
  <si>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</si>
  <si>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</si>
  <si>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</si>
  <si>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</si>
  <si>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</si>
  <si>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</si>
  <si>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</si>
  <si>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</si>
  <si>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</si>
  <si>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</si>
  <si>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</si>
  <si>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</si>
  <si>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</si>
  <si>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</si>
  <si>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</si>
  <si>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</si>
  <si>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</si>
  <si>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</si>
  <si>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</si>
  <si>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</si>
  <si>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</si>
  <si>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</si>
  <si>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</si>
  <si>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</si>
  <si>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</si>
  <si>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</si>
  <si>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</si>
  <si>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</si>
  <si>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</si>
  <si>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</si>
  <si>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</si>
  <si>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</si>
  <si>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</si>
  <si>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</si>
  <si>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</si>
  <si>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</si>
  <si>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</si>
  <si>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</si>
  <si>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</si>
  <si>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</si>
  <si>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</si>
  <si>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</si>
  <si>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</si>
  <si>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</si>
  <si>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</si>
  <si>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</si>
  <si>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</si>
  <si>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</si>
  <si>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</si>
  <si>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</si>
  <si>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</si>
  <si>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</si>
  <si>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</si>
  <si>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</si>
  <si>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</si>
  <si>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</si>
  <si>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</si>
  <si>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</si>
  <si>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</si>
  <si>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</si>
  <si>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</si>
  <si>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</si>
  <si>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</si>
  <si>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</si>
  <si>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</si>
  <si>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</si>
  <si>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</si>
  <si>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</si>
  <si>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</si>
  <si>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</si>
  <si>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</si>
  <si>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</si>
  <si>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</si>
  <si>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</si>
  <si>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</si>
  <si>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</si>
  <si>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</si>
  <si>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</si>
  <si>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</si>
  <si>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</si>
  <si>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</si>
  <si>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</si>
  <si>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</si>
  <si>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</si>
  <si>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</si>
  <si>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</si>
  <si>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</si>
  <si>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</si>
  <si>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</si>
  <si>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</si>
  <si>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</si>
  <si>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</si>
  <si>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</si>
  <si>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</si>
  <si>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</si>
  <si>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</si>
  <si>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</si>
  <si>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</si>
  <si>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</si>
  <si>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</si>
  <si>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</si>
  <si>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</si>
  <si>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</si>
  <si>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</si>
  <si>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</si>
  <si>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</si>
  <si>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</si>
  <si>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</si>
  <si>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</si>
  <si>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</si>
  <si>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</si>
  <si>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</si>
  <si>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</si>
  <si>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</si>
  <si>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</si>
  <si>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</si>
  <si>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</si>
  <si>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</si>
  <si>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</si>
  <si>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</si>
  <si>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</si>
  <si>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</si>
  <si>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</si>
  <si>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</si>
  <si>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</si>
  <si>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</si>
  <si>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</si>
  <si>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</si>
  <si>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</si>
  <si>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</si>
  <si>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</si>
  <si>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</si>
  <si>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</si>
  <si>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</si>
  <si>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</si>
  <si>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</si>
  <si>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</si>
  <si>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</si>
  <si>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</si>
  <si>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</si>
  <si>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</si>
  <si>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</si>
  <si>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</si>
  <si>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</si>
  <si>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</si>
  <si>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</si>
  <si>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</si>
  <si>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</si>
  <si>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</si>
  <si>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</si>
  <si>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</si>
  <si>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</si>
  <si>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</si>
  <si>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</si>
  <si>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</si>
  <si>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</si>
  <si>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</si>
  <si>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</si>
  <si>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</si>
  <si>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</si>
  <si>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</si>
  <si>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</si>
  <si>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</si>
  <si>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</si>
  <si>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</si>
  <si>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</si>
  <si>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</si>
  <si>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</si>
  <si>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</si>
  <si>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</si>
  <si>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</si>
  <si>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</si>
  <si>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</si>
  <si>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</si>
  <si>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</si>
  <si>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</si>
  <si>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</si>
  <si>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</si>
  <si>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</si>
  <si>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</si>
  <si>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</si>
  <si>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</si>
  <si>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</si>
  <si>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</si>
  <si>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</si>
  <si>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</si>
  <si>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</si>
  <si>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</si>
  <si>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</si>
  <si>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</si>
  <si>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</si>
  <si>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</si>
  <si>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</si>
  <si>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</si>
  <si>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</si>
  <si>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</si>
  <si>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</si>
  <si>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</si>
  <si>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</si>
  <si>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</si>
  <si>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</si>
  <si>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</si>
  <si>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</si>
  <si>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</si>
  <si>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</si>
  <si>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</si>
  <si>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</si>
  <si>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</si>
  <si>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</si>
  <si>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</si>
  <si>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</si>
  <si>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</si>
  <si>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</si>
  <si>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</si>
  <si>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</si>
  <si>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</si>
  <si>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</si>
  <si>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</si>
  <si>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</si>
  <si>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</si>
  <si>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</si>
  <si>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</si>
  <si>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</si>
  <si>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</si>
  <si>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</si>
  <si>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</si>
  <si>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</si>
  <si>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</si>
  <si>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</si>
  <si>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</si>
  <si>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</si>
  <si>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</si>
  <si>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</si>
  <si>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</si>
  <si>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</si>
  <si>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</si>
  <si>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</si>
  <si>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</si>
  <si>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</si>
  <si>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</si>
  <si>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</si>
  <si>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</si>
  <si>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</si>
  <si>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</si>
  <si>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</si>
  <si>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</si>
  <si>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</si>
  <si>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</si>
  <si>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</si>
  <si>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</si>
  <si>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</si>
  <si>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</si>
  <si>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</si>
  <si>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</si>
  <si>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</si>
  <si>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</si>
  <si>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</si>
  <si>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</si>
  <si>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</si>
  <si>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</si>
  <si>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</si>
  <si>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</si>
  <si>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</si>
  <si>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</si>
  <si>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</si>
  <si>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</si>
  <si>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</si>
  <si>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</si>
  <si>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</si>
  <si>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</si>
  <si>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</si>
  <si>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</si>
  <si>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</si>
  <si>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</si>
  <si>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</si>
  <si>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</si>
  <si>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</si>
  <si>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</si>
  <si>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</si>
  <si>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</si>
  <si>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</si>
  <si>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</si>
  <si>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</si>
  <si>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</si>
  <si>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</si>
  <si>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</si>
  <si>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</si>
  <si>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</si>
  <si>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</si>
  <si>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</si>
  <si>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</si>
  <si>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</si>
  <si>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</si>
  <si>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</si>
  <si>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</si>
  <si>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</si>
  <si>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</si>
  <si>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</si>
  <si>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</si>
  <si>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</si>
  <si>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</si>
  <si>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</si>
  <si>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</si>
  <si>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</si>
  <si>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</si>
  <si>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</si>
  <si>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</si>
  <si>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</si>
  <si>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</si>
  <si>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</si>
  <si>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</si>
  <si>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</si>
  <si>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</si>
  <si>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</si>
  <si>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</si>
  <si>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</si>
  <si>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</si>
  <si>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</si>
  <si>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</si>
  <si>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</si>
  <si>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</si>
  <si>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</si>
  <si>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</si>
  <si>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</si>
  <si>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</si>
  <si>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</si>
  <si>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</si>
  <si>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</si>
  <si>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</si>
  <si>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</si>
  <si>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</si>
  <si>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</si>
  <si>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</si>
  <si>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</si>
  <si>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</si>
  <si>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</si>
  <si>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</si>
  <si>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</si>
  <si>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</si>
  <si>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</si>
  <si>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</si>
  <si>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</si>
  <si>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</si>
  <si>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</si>
  <si>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</si>
  <si>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</si>
  <si>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</si>
  <si>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</si>
  <si>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</si>
  <si>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</si>
  <si>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</si>
  <si>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</si>
  <si>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</si>
  <si>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</si>
  <si>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</si>
  <si>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</si>
  <si>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</si>
  <si>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</si>
  <si>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</si>
  <si>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</si>
  <si>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</si>
  <si>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</si>
  <si>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</si>
  <si>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</si>
  <si>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</si>
  <si>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</si>
  <si>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</si>
  <si>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</si>
  <si>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</si>
  <si>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</si>
  <si>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</si>
  <si>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</si>
  <si>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</si>
  <si>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</si>
  <si>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</si>
  <si>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</si>
  <si>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</si>
  <si>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</si>
  <si>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</si>
  <si>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</si>
  <si>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</si>
  <si>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</si>
  <si>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</si>
  <si>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</si>
  <si>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</si>
  <si>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</si>
  <si>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</si>
  <si>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</si>
  <si>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</si>
  <si>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</si>
  <si>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</si>
  <si>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</si>
  <si>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</si>
  <si>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</si>
  <si>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</si>
  <si>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</si>
  <si>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</si>
  <si>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</si>
  <si>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</si>
  <si>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</si>
  <si>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</si>
  <si>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</si>
  <si>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</si>
  <si>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</si>
  <si>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</si>
  <si>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</si>
  <si>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</si>
  <si>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</si>
  <si>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</si>
  <si>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</si>
  <si>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</si>
  <si>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</si>
  <si>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</si>
  <si>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</si>
  <si>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</si>
  <si>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</si>
  <si>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</si>
  <si>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</si>
  <si>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</si>
  <si>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</si>
  <si>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</si>
  <si>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</si>
  <si>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</si>
  <si>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</si>
  <si>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</si>
  <si>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</si>
  <si>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</si>
  <si>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</si>
  <si>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</si>
  <si>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</si>
  <si>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</si>
  <si>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</si>
  <si>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</si>
  <si>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</si>
  <si>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</si>
  <si>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</si>
  <si>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</si>
  <si>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</si>
  <si>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</si>
  <si>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</si>
  <si>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</si>
  <si>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</si>
  <si>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</si>
  <si>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</si>
  <si>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</si>
  <si>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</si>
  <si>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</si>
  <si>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</si>
  <si>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</si>
  <si>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</si>
  <si>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</si>
  <si>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</si>
  <si>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</si>
  <si>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</si>
  <si>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</si>
  <si>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</si>
  <si>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</si>
  <si>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</si>
  <si>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</si>
  <si>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</si>
  <si>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</si>
  <si>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</si>
  <si>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</si>
  <si>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</si>
  <si>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</si>
  <si>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</si>
  <si>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</si>
  <si>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</si>
  <si>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</si>
  <si>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</si>
  <si>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</si>
  <si>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</si>
  <si>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</si>
  <si>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</si>
  <si>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</si>
  <si>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</si>
  <si>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</si>
  <si>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</si>
  <si>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</si>
  <si>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</si>
  <si>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</si>
  <si>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</si>
  <si>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</si>
  <si>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</si>
  <si>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</si>
  <si>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</si>
  <si>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</si>
  <si>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</si>
  <si>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</si>
  <si>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</si>
  <si>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</si>
  <si>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</si>
  <si>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</si>
  <si>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</si>
  <si>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</si>
  <si>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</si>
  <si>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</si>
  <si>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</si>
  <si>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</si>
  <si>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</si>
  <si>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</si>
  <si>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</si>
  <si>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</si>
  <si>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</si>
  <si>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</si>
  <si>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</si>
  <si>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</si>
  <si>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</si>
  <si>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</si>
  <si>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</si>
  <si>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</si>
  <si>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</si>
  <si>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</si>
  <si>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</si>
  <si>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</si>
  <si>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</si>
  <si>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</si>
  <si>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</si>
  <si>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</si>
  <si>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</si>
  <si>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</si>
  <si>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</si>
  <si>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</si>
  <si>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</si>
  <si>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</si>
  <si>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</si>
  <si>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</si>
  <si>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</si>
  <si>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</si>
  <si>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</si>
  <si>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</si>
  <si>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</si>
  <si>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</si>
  <si>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</si>
  <si>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</si>
  <si>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</si>
  <si>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</si>
  <si>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</si>
  <si>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</si>
  <si>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</si>
  <si>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</si>
  <si>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</si>
  <si>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</si>
  <si>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</si>
  <si>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</si>
  <si>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</si>
  <si>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</si>
  <si>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</si>
  <si>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</si>
  <si>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</si>
  <si>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</si>
  <si>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</si>
  <si>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</si>
  <si>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</si>
  <si>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</si>
  <si>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</si>
  <si>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</si>
  <si>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</si>
  <si>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</si>
  <si>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</si>
  <si>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</si>
  <si>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</si>
  <si>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</si>
  <si>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</si>
  <si>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</si>
  <si>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</si>
  <si>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</si>
  <si>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</si>
  <si>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</si>
  <si>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</si>
  <si>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</si>
  <si>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</si>
  <si>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</si>
  <si>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</si>
  <si>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</si>
  <si>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</si>
  <si>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</si>
  <si>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</si>
  <si>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</si>
  <si>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</si>
  <si>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</si>
  <si>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</si>
  <si>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</si>
  <si>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</si>
  <si>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</si>
  <si>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</si>
  <si>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</si>
  <si>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</si>
  <si>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</si>
  <si>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</si>
  <si>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</si>
  <si>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</si>
  <si>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</si>
  <si>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</si>
  <si>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</si>
  <si>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</si>
  <si>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</si>
  <si>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</si>
  <si>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</si>
  <si>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</si>
  <si>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</si>
  <si>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</si>
  <si>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</si>
  <si>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</si>
  <si>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</si>
  <si>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</si>
  <si>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</si>
  <si>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</si>
  <si>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</si>
  <si>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</si>
  <si>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</si>
  <si>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</si>
  <si>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</si>
  <si>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</si>
  <si>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</si>
  <si>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</si>
  <si>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</si>
  <si>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</si>
  <si>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</si>
  <si>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</si>
  <si>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</si>
  <si>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</si>
  <si>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</si>
  <si>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</si>
  <si>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</si>
  <si>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</si>
  <si>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</si>
  <si>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</si>
  <si>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</si>
  <si>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</si>
  <si>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</si>
  <si>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</si>
  <si>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</si>
  <si>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</si>
  <si>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</si>
  <si>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</si>
  <si>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</si>
  <si>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</si>
  <si>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</si>
  <si>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</si>
  <si>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</si>
  <si>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</si>
  <si>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</si>
  <si>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</si>
  <si>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</si>
  <si>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</si>
  <si>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</si>
  <si>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</si>
  <si>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</si>
  <si>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</si>
  <si>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</si>
  <si>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</si>
  <si>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</si>
  <si>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</si>
  <si>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</si>
  <si>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</si>
  <si>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</si>
  <si>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</si>
  <si>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</si>
  <si>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</si>
  <si>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</si>
  <si>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</si>
  <si>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</si>
  <si>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</si>
  <si>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</si>
  <si>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</si>
  <si>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</si>
  <si>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</si>
  <si>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</si>
  <si>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</si>
  <si>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</si>
  <si>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</si>
  <si>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</si>
  <si>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</si>
  <si>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</si>
  <si>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</si>
  <si>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</si>
  <si>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</si>
  <si>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</si>
  <si>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</si>
  <si>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</si>
  <si>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</si>
  <si>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</si>
  <si>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</si>
  <si>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</si>
  <si>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</si>
  <si>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</si>
  <si>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</si>
  <si>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</si>
  <si>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</si>
  <si>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</si>
  <si>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</si>
  <si>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</si>
  <si>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</si>
  <si>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</si>
  <si>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</si>
  <si>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</si>
  <si>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</si>
  <si>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</si>
  <si>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</si>
  <si>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</si>
  <si>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</si>
  <si>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</si>
  <si>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</si>
  <si>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</si>
  <si>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</si>
  <si>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</si>
  <si>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</si>
  <si>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</si>
  <si>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</si>
  <si>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</si>
  <si>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</si>
  <si>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</si>
  <si>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</si>
  <si>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</si>
  <si>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</si>
  <si>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</si>
  <si>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</si>
  <si>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</si>
  <si>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</si>
  <si>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</si>
  <si>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</si>
  <si>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</si>
  <si>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</si>
  <si>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</si>
  <si>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</si>
  <si>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</si>
  <si>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</si>
  <si>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</si>
  <si>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</si>
  <si>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</si>
  <si>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</si>
  <si>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</si>
  <si>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</si>
  <si>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</si>
  <si>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</si>
  <si>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</si>
  <si>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</si>
  <si>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</si>
  <si>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</si>
  <si>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</si>
  <si>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</si>
  <si>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</si>
  <si>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</si>
  <si>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</si>
  <si>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</si>
  <si>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</si>
  <si>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</si>
  <si>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</si>
  <si>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</si>
  <si>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</si>
  <si>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</si>
  <si>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</si>
  <si>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</si>
  <si>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</si>
  <si>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</si>
  <si>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</si>
  <si>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</si>
  <si>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</si>
  <si>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</si>
  <si>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</si>
  <si>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</si>
  <si>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</si>
  <si>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</si>
  <si>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</si>
  <si>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</si>
  <si>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</si>
  <si>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高橋和代</t>
    <rPh sb="0" eb="2">
      <t>タカハシ</t>
    </rPh>
    <rPh sb="2" eb="4">
      <t>カズヨ</t>
    </rPh>
    <phoneticPr fontId="1"/>
  </si>
  <si>
    <t>事務</t>
    <rPh sb="0" eb="2">
      <t>ジム</t>
    </rPh>
    <phoneticPr fontId="1"/>
  </si>
  <si>
    <t>２　法人</t>
  </si>
  <si>
    <t>５　営利法人</t>
  </si>
  <si>
    <t>かぶしきがいしゃしょうわ</t>
    <phoneticPr fontId="1"/>
  </si>
  <si>
    <t>株式会社昇輪</t>
    <rPh sb="0" eb="4">
      <t>カブシキガイシャ</t>
    </rPh>
    <rPh sb="4" eb="6">
      <t>ショウワ</t>
    </rPh>
    <phoneticPr fontId="1"/>
  </si>
  <si>
    <t>8020001131842</t>
    <phoneticPr fontId="1"/>
  </si>
  <si>
    <t>神奈川県横浜市港北区新横浜2-5-4　京浜建物第2ビル4階</t>
    <rPh sb="0" eb="4">
      <t>カナガワケン</t>
    </rPh>
    <rPh sb="4" eb="7">
      <t>ヨコハマシ</t>
    </rPh>
    <rPh sb="7" eb="10">
      <t>コウホクク</t>
    </rPh>
    <rPh sb="10" eb="13">
      <t>シンヨコハマ</t>
    </rPh>
    <rPh sb="19" eb="21">
      <t>ケイヒン</t>
    </rPh>
    <rPh sb="21" eb="23">
      <t>タテモノ</t>
    </rPh>
    <rPh sb="23" eb="24">
      <t>ダイ</t>
    </rPh>
    <rPh sb="28" eb="29">
      <t>カイ</t>
    </rPh>
    <phoneticPr fontId="1"/>
  </si>
  <si>
    <t>045</t>
    <phoneticPr fontId="1"/>
  </si>
  <si>
    <t>716</t>
    <phoneticPr fontId="1"/>
  </si>
  <si>
    <t>8666</t>
    <phoneticPr fontId="1"/>
  </si>
  <si>
    <t>8678</t>
    <phoneticPr fontId="1"/>
  </si>
  <si>
    <t>takahashi</t>
    <phoneticPr fontId="1"/>
  </si>
  <si>
    <t>nissho-group.or.jp</t>
    <phoneticPr fontId="1"/>
  </si>
  <si>
    <t>https://</t>
  </si>
  <si>
    <t>代表取締役</t>
    <rPh sb="0" eb="5">
      <t>ダイヒョウトリシマリヤク</t>
    </rPh>
    <phoneticPr fontId="1"/>
  </si>
  <si>
    <t>ゆうりょうろうじんほーむはなごころしんよこはま</t>
    <phoneticPr fontId="1"/>
  </si>
  <si>
    <t>有料老人ホームはなごころ新横浜</t>
    <rPh sb="0" eb="4">
      <t>ユウリョウロウジン</t>
    </rPh>
    <rPh sb="12" eb="15">
      <t>シンヨコハマ</t>
    </rPh>
    <phoneticPr fontId="1"/>
  </si>
  <si>
    <t>神奈川県横浜市神奈川区菅田町2878-1</t>
    <rPh sb="0" eb="4">
      <t>カナガワケン</t>
    </rPh>
    <rPh sb="4" eb="7">
      <t>ヨコハマシ</t>
    </rPh>
    <rPh sb="7" eb="11">
      <t>カナガワク</t>
    </rPh>
    <rPh sb="11" eb="14">
      <t>スゲタチョウ</t>
    </rPh>
    <phoneticPr fontId="1"/>
  </si>
  <si>
    <t>片倉町</t>
    <rPh sb="0" eb="3">
      <t>カタクラチョウ</t>
    </rPh>
    <phoneticPr fontId="1"/>
  </si>
  <si>
    <t>【お車の場合】第三京浜道路「羽沢IC」から
環状2号線を新横浜方面へ約5分
【電車・バスの場合】横浜市営地下鉄「片倉町
駅」より横浜市営バス36系統「菅田町入口」バス停約10分　下車徒歩10秒
JR・横浜市営地下鉄「新横浜駅」より横浜市営バス129・295系統「菅田町入口」バス停約10分　下車徒歩3分　</t>
    <rPh sb="2" eb="3">
      <t>クルマ</t>
    </rPh>
    <rPh sb="4" eb="6">
      <t>バアイ</t>
    </rPh>
    <rPh sb="7" eb="9">
      <t>ダイサン</t>
    </rPh>
    <rPh sb="9" eb="11">
      <t>ケイヒン</t>
    </rPh>
    <rPh sb="11" eb="13">
      <t>ドウロ</t>
    </rPh>
    <rPh sb="14" eb="16">
      <t>ハザワ</t>
    </rPh>
    <rPh sb="22" eb="24">
      <t>カンジョウ</t>
    </rPh>
    <rPh sb="25" eb="27">
      <t>ゴウセン</t>
    </rPh>
    <rPh sb="28" eb="31">
      <t>シンヨコハマ</t>
    </rPh>
    <rPh sb="31" eb="33">
      <t>ホウメン</t>
    </rPh>
    <rPh sb="34" eb="35">
      <t>ヤク</t>
    </rPh>
    <rPh sb="36" eb="37">
      <t>フン</t>
    </rPh>
    <rPh sb="39" eb="41">
      <t>デンシャ</t>
    </rPh>
    <rPh sb="45" eb="47">
      <t>バアイ</t>
    </rPh>
    <rPh sb="48" eb="52">
      <t>ヨコハマシエイ</t>
    </rPh>
    <rPh sb="52" eb="55">
      <t>チカテツ</t>
    </rPh>
    <rPh sb="56" eb="59">
      <t>カタクラチョウ</t>
    </rPh>
    <rPh sb="60" eb="61">
      <t>エキ</t>
    </rPh>
    <rPh sb="64" eb="68">
      <t>ヨコハマシエイ</t>
    </rPh>
    <rPh sb="72" eb="74">
      <t>ケイトウ</t>
    </rPh>
    <rPh sb="75" eb="78">
      <t>スゲタチョウ</t>
    </rPh>
    <rPh sb="78" eb="80">
      <t>イリグチ</t>
    </rPh>
    <rPh sb="83" eb="84">
      <t>テイ</t>
    </rPh>
    <rPh sb="84" eb="85">
      <t>ヤク</t>
    </rPh>
    <rPh sb="87" eb="88">
      <t>プン</t>
    </rPh>
    <rPh sb="89" eb="91">
      <t>ゲシャ</t>
    </rPh>
    <rPh sb="91" eb="93">
      <t>トホ</t>
    </rPh>
    <rPh sb="95" eb="96">
      <t>ビョウ</t>
    </rPh>
    <rPh sb="100" eb="104">
      <t>ヨコハマシエイ</t>
    </rPh>
    <rPh sb="104" eb="107">
      <t>チカテツ</t>
    </rPh>
    <rPh sb="108" eb="111">
      <t>シンヨコハマ</t>
    </rPh>
    <rPh sb="111" eb="112">
      <t>エキ</t>
    </rPh>
    <rPh sb="115" eb="119">
      <t>ヨコハマシエイ</t>
    </rPh>
    <rPh sb="128" eb="130">
      <t>ケイトウ</t>
    </rPh>
    <rPh sb="131" eb="136">
      <t>スゲタチョウイリグチ</t>
    </rPh>
    <rPh sb="139" eb="140">
      <t>テイ</t>
    </rPh>
    <rPh sb="140" eb="141">
      <t>ヤク</t>
    </rPh>
    <rPh sb="143" eb="144">
      <t>フン</t>
    </rPh>
    <rPh sb="145" eb="147">
      <t>ゲシャ</t>
    </rPh>
    <rPh sb="147" eb="149">
      <t>トホ</t>
    </rPh>
    <rPh sb="150" eb="151">
      <t>フン</t>
    </rPh>
    <phoneticPr fontId="1"/>
  </si>
  <si>
    <t>577</t>
    <phoneticPr fontId="1"/>
  </si>
  <si>
    <t>0461</t>
    <phoneticPr fontId="1"/>
  </si>
  <si>
    <t>0462</t>
    <phoneticPr fontId="1"/>
  </si>
  <si>
    <t>nissho-group.or.jp/hanagokoroshinyokohama.html</t>
    <phoneticPr fontId="1"/>
  </si>
  <si>
    <t>黒柳行基</t>
    <rPh sb="0" eb="2">
      <t>クロヤナギ</t>
    </rPh>
    <rPh sb="2" eb="4">
      <t>ギョウキ</t>
    </rPh>
    <phoneticPr fontId="1"/>
  </si>
  <si>
    <t>施設長</t>
    <rPh sb="0" eb="3">
      <t>シセツチョウ</t>
    </rPh>
    <phoneticPr fontId="1"/>
  </si>
  <si>
    <t>３　住宅型</t>
  </si>
  <si>
    <t>１　事業者が自ら所有する土地</t>
  </si>
  <si>
    <t>１　耐火建築物</t>
  </si>
  <si>
    <t>２　鉄骨造</t>
  </si>
  <si>
    <t>１　事業者が自ら所有する建物</t>
  </si>
  <si>
    <t>１　全室個室（縁故者個室含む）</t>
  </si>
  <si>
    <t>１　あり</t>
  </si>
  <si>
    <t>２　なし</t>
  </si>
  <si>
    <t>２　あり（ストレッチャー対応）</t>
  </si>
  <si>
    <t>１　全ての居室あり</t>
  </si>
  <si>
    <t>１　全ての便所あり</t>
  </si>
  <si>
    <t>１　全ての浴室あり</t>
  </si>
  <si>
    <t>住宅型有料老人ホームとして、入居者のライフスタイルを尊重しつつ、食事のサービス、健康管理サービス、介護サービス等を中心に健康状態を向上させ、日々のレクリエーションや季節の行事活動を取り入れつつ、入居者が活動的な生活を営むことが出来るよう努力いたします。</t>
    <rPh sb="0" eb="3">
      <t>ジュウタクガタ</t>
    </rPh>
    <rPh sb="3" eb="7">
      <t>ユウリョウロウジン</t>
    </rPh>
    <rPh sb="14" eb="16">
      <t>ニュウキョ</t>
    </rPh>
    <rPh sb="16" eb="17">
      <t>シャ</t>
    </rPh>
    <rPh sb="26" eb="28">
      <t>ソンチョウ</t>
    </rPh>
    <rPh sb="32" eb="34">
      <t>ショクジ</t>
    </rPh>
    <rPh sb="40" eb="44">
      <t>ケンコウカンリ</t>
    </rPh>
    <rPh sb="49" eb="51">
      <t>カイゴ</t>
    </rPh>
    <rPh sb="55" eb="56">
      <t>トウ</t>
    </rPh>
    <rPh sb="57" eb="59">
      <t>チュウシン</t>
    </rPh>
    <rPh sb="60" eb="64">
      <t>ケンコウジョウタイ</t>
    </rPh>
    <rPh sb="65" eb="67">
      <t>コウジョウ</t>
    </rPh>
    <rPh sb="70" eb="72">
      <t>ヒビ</t>
    </rPh>
    <rPh sb="82" eb="84">
      <t>キセツ</t>
    </rPh>
    <rPh sb="85" eb="87">
      <t>ギョウジ</t>
    </rPh>
    <rPh sb="87" eb="89">
      <t>カツドウ</t>
    </rPh>
    <rPh sb="90" eb="91">
      <t>ト</t>
    </rPh>
    <rPh sb="92" eb="93">
      <t>イ</t>
    </rPh>
    <rPh sb="97" eb="100">
      <t>ニュウキョシャ</t>
    </rPh>
    <rPh sb="101" eb="104">
      <t>カツドウテキ</t>
    </rPh>
    <rPh sb="105" eb="107">
      <t>セイカツ</t>
    </rPh>
    <rPh sb="108" eb="109">
      <t>イトナ</t>
    </rPh>
    <rPh sb="113" eb="115">
      <t>デキ</t>
    </rPh>
    <rPh sb="118" eb="120">
      <t>ドリョク</t>
    </rPh>
    <phoneticPr fontId="1"/>
  </si>
  <si>
    <t>①日常的な健康管理
②24時間往診対応
③個々の体調に合わせた食事管理
④介護保険在宅サービス利用可能</t>
    <rPh sb="1" eb="4">
      <t>ニチジョウテキ</t>
    </rPh>
    <rPh sb="5" eb="7">
      <t>ケンコウ</t>
    </rPh>
    <rPh sb="7" eb="9">
      <t>カンリ</t>
    </rPh>
    <rPh sb="13" eb="15">
      <t>ジカン</t>
    </rPh>
    <rPh sb="15" eb="19">
      <t>オウシンタイオウ</t>
    </rPh>
    <rPh sb="21" eb="23">
      <t>ココ</t>
    </rPh>
    <rPh sb="24" eb="26">
      <t>タイチョウ</t>
    </rPh>
    <rPh sb="27" eb="28">
      <t>ア</t>
    </rPh>
    <rPh sb="31" eb="33">
      <t>ショクジ</t>
    </rPh>
    <rPh sb="33" eb="35">
      <t>カンリ</t>
    </rPh>
    <rPh sb="37" eb="39">
      <t>カイゴ</t>
    </rPh>
    <rPh sb="39" eb="41">
      <t>ホケン</t>
    </rPh>
    <rPh sb="41" eb="43">
      <t>ザイタク</t>
    </rPh>
    <rPh sb="47" eb="49">
      <t>リヨウ</t>
    </rPh>
    <rPh sb="49" eb="51">
      <t>カノウ</t>
    </rPh>
    <phoneticPr fontId="1"/>
  </si>
  <si>
    <t>２　委託</t>
  </si>
  <si>
    <t>１　自ら実施</t>
  </si>
  <si>
    <t>○</t>
  </si>
  <si>
    <t>医療法人財団　昇和会
昇和診療所</t>
    <rPh sb="0" eb="6">
      <t>イリョウホウジンザイダン</t>
    </rPh>
    <rPh sb="7" eb="8">
      <t>ノボル</t>
    </rPh>
    <rPh sb="8" eb="9">
      <t>ワ</t>
    </rPh>
    <rPh sb="9" eb="10">
      <t>カイ</t>
    </rPh>
    <rPh sb="11" eb="16">
      <t>ショウワシンリョウジョ</t>
    </rPh>
    <phoneticPr fontId="1"/>
  </si>
  <si>
    <t>内科・皮膚科・精神科</t>
    <rPh sb="0" eb="2">
      <t>ナイカ</t>
    </rPh>
    <rPh sb="3" eb="6">
      <t>ヒフカ</t>
    </rPh>
    <rPh sb="7" eb="10">
      <t>セイシンカ</t>
    </rPh>
    <phoneticPr fontId="1"/>
  </si>
  <si>
    <t>アフロスデンタルクリニック</t>
    <phoneticPr fontId="1"/>
  </si>
  <si>
    <t>訪問歯科及び緊急歯科治療</t>
    <rPh sb="0" eb="2">
      <t>ホウモン</t>
    </rPh>
    <rPh sb="2" eb="4">
      <t>シカ</t>
    </rPh>
    <rPh sb="4" eb="5">
      <t>オヨ</t>
    </rPh>
    <rPh sb="6" eb="8">
      <t>キンキュウ</t>
    </rPh>
    <rPh sb="8" eb="10">
      <t>シカ</t>
    </rPh>
    <rPh sb="10" eb="12">
      <t>チリョウ</t>
    </rPh>
    <phoneticPr fontId="1"/>
  </si>
  <si>
    <t>入居者の心身の状況等を勘案した上で、建物内の他の専用居室に変更していただく場合がございます。その際には医師の意見を聞き、本人又は身元引受人の同意を得て、一定の観察期間を設けるものとします。又、料金については変更後の同室料金となります。</t>
    <rPh sb="0" eb="2">
      <t>ニュウキョ</t>
    </rPh>
    <rPh sb="2" eb="3">
      <t>シャ</t>
    </rPh>
    <rPh sb="4" eb="6">
      <t>シンシン</t>
    </rPh>
    <rPh sb="7" eb="9">
      <t>ジョウキョウ</t>
    </rPh>
    <rPh sb="9" eb="10">
      <t>トウ</t>
    </rPh>
    <rPh sb="11" eb="13">
      <t>カンアン</t>
    </rPh>
    <rPh sb="15" eb="16">
      <t>ウエ</t>
    </rPh>
    <rPh sb="18" eb="20">
      <t>タテモノ</t>
    </rPh>
    <rPh sb="20" eb="21">
      <t>ナイ</t>
    </rPh>
    <rPh sb="22" eb="23">
      <t>ホカ</t>
    </rPh>
    <rPh sb="24" eb="26">
      <t>センヨウ</t>
    </rPh>
    <rPh sb="26" eb="28">
      <t>キョシツ</t>
    </rPh>
    <rPh sb="29" eb="31">
      <t>ヘンコウ</t>
    </rPh>
    <rPh sb="37" eb="39">
      <t>バアイ</t>
    </rPh>
    <rPh sb="48" eb="49">
      <t>サイ</t>
    </rPh>
    <rPh sb="51" eb="53">
      <t>イシ</t>
    </rPh>
    <rPh sb="54" eb="56">
      <t>イケン</t>
    </rPh>
    <rPh sb="57" eb="58">
      <t>キ</t>
    </rPh>
    <rPh sb="60" eb="62">
      <t>ホンニン</t>
    </rPh>
    <rPh sb="62" eb="63">
      <t>マタ</t>
    </rPh>
    <rPh sb="64" eb="68">
      <t>ミモトヒキウケ</t>
    </rPh>
    <rPh sb="68" eb="69">
      <t>ニン</t>
    </rPh>
    <rPh sb="70" eb="72">
      <t>ドウイ</t>
    </rPh>
    <rPh sb="73" eb="74">
      <t>エ</t>
    </rPh>
    <rPh sb="76" eb="78">
      <t>イッテイ</t>
    </rPh>
    <rPh sb="79" eb="81">
      <t>カンサツ</t>
    </rPh>
    <rPh sb="81" eb="83">
      <t>キカン</t>
    </rPh>
    <rPh sb="84" eb="85">
      <t>モウ</t>
    </rPh>
    <rPh sb="94" eb="95">
      <t>マタ</t>
    </rPh>
    <rPh sb="96" eb="98">
      <t>リョウキン</t>
    </rPh>
    <rPh sb="103" eb="105">
      <t>ヘンコウ</t>
    </rPh>
    <rPh sb="105" eb="106">
      <t>ゴ</t>
    </rPh>
    <rPh sb="107" eb="109">
      <t>ドウシツ</t>
    </rPh>
    <rPh sb="109" eb="111">
      <t>リョウキン</t>
    </rPh>
    <phoneticPr fontId="1"/>
  </si>
  <si>
    <t>身元引受人を1名指定していただきます。身元引受人は入居契約に基づき利用料の支払について入居者と連帯して責任を負うことになります。</t>
    <rPh sb="0" eb="4">
      <t>ミモトヒキウケ</t>
    </rPh>
    <rPh sb="4" eb="5">
      <t>ニン</t>
    </rPh>
    <rPh sb="7" eb="8">
      <t>メイ</t>
    </rPh>
    <rPh sb="8" eb="10">
      <t>シテイ</t>
    </rPh>
    <rPh sb="19" eb="24">
      <t>ミモトヒキウケニン</t>
    </rPh>
    <rPh sb="25" eb="27">
      <t>ニュウキョ</t>
    </rPh>
    <rPh sb="27" eb="29">
      <t>ケイヤク</t>
    </rPh>
    <rPh sb="30" eb="31">
      <t>モト</t>
    </rPh>
    <rPh sb="33" eb="36">
      <t>リヨウリョウ</t>
    </rPh>
    <rPh sb="37" eb="39">
      <t>シハラ</t>
    </rPh>
    <rPh sb="43" eb="45">
      <t>ニュウキョ</t>
    </rPh>
    <rPh sb="45" eb="46">
      <t>シャ</t>
    </rPh>
    <rPh sb="47" eb="49">
      <t>レンタイ</t>
    </rPh>
    <rPh sb="51" eb="53">
      <t>セキニン</t>
    </rPh>
    <rPh sb="54" eb="55">
      <t>オ</t>
    </rPh>
    <phoneticPr fontId="1"/>
  </si>
  <si>
    <t>入居者は、この契約を解除しようとする場合には、30日以上の予告期間をおいて、契約解除届を事業者に届け出るものとし、その契約解除届に記載された予告期間満了日をもってこの契約は解除されるものとします。※詳しくはお問い合わせください。</t>
    <rPh sb="0" eb="3">
      <t>ニュウキョシャ</t>
    </rPh>
    <rPh sb="7" eb="9">
      <t>ケイヤク</t>
    </rPh>
    <rPh sb="10" eb="12">
      <t>カイジョ</t>
    </rPh>
    <rPh sb="18" eb="20">
      <t>バアイ</t>
    </rPh>
    <rPh sb="25" eb="26">
      <t>ニチ</t>
    </rPh>
    <rPh sb="26" eb="28">
      <t>イジョウ</t>
    </rPh>
    <rPh sb="29" eb="31">
      <t>ヨコク</t>
    </rPh>
    <rPh sb="31" eb="33">
      <t>キカン</t>
    </rPh>
    <rPh sb="38" eb="40">
      <t>ケイヤク</t>
    </rPh>
    <rPh sb="40" eb="42">
      <t>カイジョ</t>
    </rPh>
    <rPh sb="42" eb="43">
      <t>トドケ</t>
    </rPh>
    <rPh sb="44" eb="47">
      <t>ジギョウシャ</t>
    </rPh>
    <rPh sb="48" eb="49">
      <t>トド</t>
    </rPh>
    <rPh sb="50" eb="51">
      <t>デ</t>
    </rPh>
    <rPh sb="59" eb="61">
      <t>ケイヤク</t>
    </rPh>
    <rPh sb="61" eb="63">
      <t>カイジョ</t>
    </rPh>
    <rPh sb="63" eb="64">
      <t>トドケ</t>
    </rPh>
    <rPh sb="65" eb="67">
      <t>キサイ</t>
    </rPh>
    <rPh sb="70" eb="72">
      <t>ヨコク</t>
    </rPh>
    <rPh sb="72" eb="74">
      <t>キカン</t>
    </rPh>
    <rPh sb="74" eb="76">
      <t>マンリョウ</t>
    </rPh>
    <rPh sb="76" eb="77">
      <t>ヒ</t>
    </rPh>
    <rPh sb="83" eb="85">
      <t>ケイヤク</t>
    </rPh>
    <rPh sb="86" eb="88">
      <t>カイジョ</t>
    </rPh>
    <rPh sb="99" eb="100">
      <t>クワ</t>
    </rPh>
    <rPh sb="104" eb="105">
      <t>ト</t>
    </rPh>
    <rPh sb="106" eb="107">
      <t>ア</t>
    </rPh>
    <phoneticPr fontId="1"/>
  </si>
  <si>
    <t>事業者は入居者が契約解除事項に該当した場合には、入居者に対し書面にて90日以上の予告期間をおいて、この契約を解除できるものとします。※お問い合わせください。</t>
    <rPh sb="0" eb="3">
      <t>ジギョウシャ</t>
    </rPh>
    <rPh sb="4" eb="6">
      <t>ニュウキョ</t>
    </rPh>
    <rPh sb="6" eb="7">
      <t>シャ</t>
    </rPh>
    <rPh sb="8" eb="10">
      <t>ケイヤク</t>
    </rPh>
    <rPh sb="10" eb="12">
      <t>カイジョ</t>
    </rPh>
    <rPh sb="12" eb="14">
      <t>ジコウ</t>
    </rPh>
    <rPh sb="15" eb="17">
      <t>ガイトウ</t>
    </rPh>
    <rPh sb="19" eb="21">
      <t>バアイ</t>
    </rPh>
    <rPh sb="24" eb="27">
      <t>ニュウキョシャ</t>
    </rPh>
    <rPh sb="28" eb="29">
      <t>タイ</t>
    </rPh>
    <rPh sb="30" eb="32">
      <t>ショメン</t>
    </rPh>
    <rPh sb="36" eb="37">
      <t>ニチ</t>
    </rPh>
    <rPh sb="37" eb="39">
      <t>イジョウ</t>
    </rPh>
    <rPh sb="40" eb="42">
      <t>ヨコク</t>
    </rPh>
    <rPh sb="42" eb="44">
      <t>キカン</t>
    </rPh>
    <rPh sb="51" eb="53">
      <t>ケイヤク</t>
    </rPh>
    <rPh sb="54" eb="56">
      <t>カイジョ</t>
    </rPh>
    <rPh sb="68" eb="69">
      <t>ト</t>
    </rPh>
    <rPh sb="70" eb="71">
      <t>ア</t>
    </rPh>
    <phoneticPr fontId="1"/>
  </si>
  <si>
    <t>最大14日（13泊14日）
1日6,600円（賃料・管理費・食費・水光熱費含む）＋レンタル代など</t>
    <rPh sb="0" eb="2">
      <t>サイダイ</t>
    </rPh>
    <rPh sb="4" eb="5">
      <t>ニチ</t>
    </rPh>
    <rPh sb="8" eb="9">
      <t>ハク</t>
    </rPh>
    <rPh sb="11" eb="12">
      <t>ニチ</t>
    </rPh>
    <rPh sb="15" eb="16">
      <t>ニチ</t>
    </rPh>
    <rPh sb="21" eb="22">
      <t>エン</t>
    </rPh>
    <rPh sb="23" eb="25">
      <t>チンリョウ</t>
    </rPh>
    <rPh sb="26" eb="29">
      <t>カンリヒ</t>
    </rPh>
    <rPh sb="30" eb="32">
      <t>ショクヒ</t>
    </rPh>
    <rPh sb="33" eb="34">
      <t>ミズ</t>
    </rPh>
    <rPh sb="34" eb="37">
      <t>コウネツヒ</t>
    </rPh>
    <rPh sb="37" eb="38">
      <t>フク</t>
    </rPh>
    <rPh sb="45" eb="46">
      <t>ダイ</t>
    </rPh>
    <phoneticPr fontId="1"/>
  </si>
  <si>
    <t>介護福祉士</t>
    <rPh sb="0" eb="5">
      <t>カイゴフクシシ</t>
    </rPh>
    <phoneticPr fontId="1"/>
  </si>
  <si>
    <t>神奈川県横浜市中区伊勢佐木町4-108-2</t>
    <rPh sb="0" eb="7">
      <t>カナガワケンヨコハマシ</t>
    </rPh>
    <rPh sb="7" eb="9">
      <t>ナカク</t>
    </rPh>
    <rPh sb="9" eb="14">
      <t>イセザキチョウ</t>
    </rPh>
    <phoneticPr fontId="1"/>
  </si>
  <si>
    <t>１　利用権方式</t>
  </si>
  <si>
    <t>３　月払い方式</t>
  </si>
  <si>
    <t>２　日割り計算で減額</t>
  </si>
  <si>
    <t>施設が所在する地域の自治体が発表する消費者物価指数及び人件費等を　勘案した場合</t>
    <rPh sb="0" eb="2">
      <t>シセツ</t>
    </rPh>
    <rPh sb="3" eb="5">
      <t>ショザイ</t>
    </rPh>
    <rPh sb="7" eb="9">
      <t>チイキ</t>
    </rPh>
    <rPh sb="10" eb="13">
      <t>ジチタイ</t>
    </rPh>
    <rPh sb="14" eb="16">
      <t>ハッピョウ</t>
    </rPh>
    <rPh sb="18" eb="21">
      <t>ショウヒシャ</t>
    </rPh>
    <rPh sb="21" eb="25">
      <t>ブッカシスウ</t>
    </rPh>
    <rPh sb="25" eb="26">
      <t>オヨ</t>
    </rPh>
    <rPh sb="27" eb="30">
      <t>ジンケンヒ</t>
    </rPh>
    <rPh sb="30" eb="31">
      <t>トウ</t>
    </rPh>
    <rPh sb="33" eb="35">
      <t>カンアン</t>
    </rPh>
    <rPh sb="37" eb="39">
      <t>バアイ</t>
    </rPh>
    <phoneticPr fontId="1"/>
  </si>
  <si>
    <t>運営懇談会の意見を聴いて同意を得た上で、費用の額を改定いたします。</t>
    <rPh sb="0" eb="5">
      <t>ウンエイコンダンカイ</t>
    </rPh>
    <rPh sb="6" eb="8">
      <t>イケン</t>
    </rPh>
    <rPh sb="9" eb="10">
      <t>キ</t>
    </rPh>
    <rPh sb="12" eb="14">
      <t>ドウイ</t>
    </rPh>
    <rPh sb="15" eb="16">
      <t>エ</t>
    </rPh>
    <rPh sb="17" eb="18">
      <t>ウエ</t>
    </rPh>
    <rPh sb="20" eb="22">
      <t>ヒヨウ</t>
    </rPh>
    <rPh sb="23" eb="24">
      <t>ガク</t>
    </rPh>
    <rPh sb="25" eb="27">
      <t>カイテイ</t>
    </rPh>
    <phoneticPr fontId="1"/>
  </si>
  <si>
    <t>実費</t>
    <rPh sb="0" eb="2">
      <t>ジッピ</t>
    </rPh>
    <phoneticPr fontId="1"/>
  </si>
  <si>
    <t>75歳以上</t>
    <rPh sb="2" eb="3">
      <t>サイ</t>
    </rPh>
    <rPh sb="3" eb="5">
      <t>イジョウ</t>
    </rPh>
    <phoneticPr fontId="1"/>
  </si>
  <si>
    <t>生活保護</t>
    <rPh sb="0" eb="2">
      <t>セイカツ</t>
    </rPh>
    <rPh sb="2" eb="4">
      <t>ホゴ</t>
    </rPh>
    <phoneticPr fontId="1"/>
  </si>
  <si>
    <t>一般</t>
    <rPh sb="0" eb="2">
      <t>イッパン</t>
    </rPh>
    <phoneticPr fontId="1"/>
  </si>
  <si>
    <t>土地代（土地取得費）・建設費・借入利息・募集経費等を基礎とし、1室あたりの月額費用を算出しています。</t>
    <rPh sb="0" eb="2">
      <t>トチ</t>
    </rPh>
    <rPh sb="2" eb="3">
      <t>ダイ</t>
    </rPh>
    <rPh sb="4" eb="6">
      <t>トチ</t>
    </rPh>
    <rPh sb="6" eb="8">
      <t>シュトク</t>
    </rPh>
    <rPh sb="8" eb="9">
      <t>ヒ</t>
    </rPh>
    <rPh sb="11" eb="14">
      <t>ケンセツヒ</t>
    </rPh>
    <rPh sb="15" eb="19">
      <t>カリイレリソク</t>
    </rPh>
    <rPh sb="20" eb="22">
      <t>ボシュウ</t>
    </rPh>
    <rPh sb="22" eb="24">
      <t>ケイヒ</t>
    </rPh>
    <rPh sb="24" eb="25">
      <t>トウ</t>
    </rPh>
    <rPh sb="26" eb="28">
      <t>キソ</t>
    </rPh>
    <rPh sb="32" eb="33">
      <t>シツ</t>
    </rPh>
    <rPh sb="37" eb="39">
      <t>ゲツガク</t>
    </rPh>
    <rPh sb="39" eb="41">
      <t>ヒヨウ</t>
    </rPh>
    <rPh sb="42" eb="44">
      <t>サンシュツ</t>
    </rPh>
    <phoneticPr fontId="1"/>
  </si>
  <si>
    <t>共用部光熱費・設備メンテナンス・保守点検・燃料費・植栽維持費</t>
    <rPh sb="0" eb="3">
      <t>キョウヨウブ</t>
    </rPh>
    <rPh sb="3" eb="6">
      <t>コウネツヒ</t>
    </rPh>
    <rPh sb="7" eb="9">
      <t>セツビ</t>
    </rPh>
    <rPh sb="16" eb="18">
      <t>ホシュ</t>
    </rPh>
    <rPh sb="18" eb="20">
      <t>テンケン</t>
    </rPh>
    <rPh sb="21" eb="24">
      <t>ネンリョウヒ</t>
    </rPh>
    <rPh sb="25" eb="27">
      <t>ショクサイ</t>
    </rPh>
    <rPh sb="27" eb="30">
      <t>イジヒ</t>
    </rPh>
    <phoneticPr fontId="1"/>
  </si>
  <si>
    <t>個別メーターの使用量に基づき請求</t>
    <rPh sb="0" eb="2">
      <t>コベツ</t>
    </rPh>
    <rPh sb="7" eb="9">
      <t>シヨウ</t>
    </rPh>
    <rPh sb="9" eb="10">
      <t>リョウ</t>
    </rPh>
    <rPh sb="11" eb="12">
      <t>モト</t>
    </rPh>
    <rPh sb="14" eb="16">
      <t>セイキュウ</t>
    </rPh>
    <phoneticPr fontId="1"/>
  </si>
  <si>
    <t>レンタル料金（月額　ベッド1,650円　カーテン506円　布団類1,980円）
水洗い洗濯　月額　5,400円
おやつ代金　1日　　 110円　その他</t>
    <rPh sb="4" eb="5">
      <t>リョウ</t>
    </rPh>
    <rPh sb="5" eb="6">
      <t>キン</t>
    </rPh>
    <rPh sb="7" eb="9">
      <t>ゲツガク</t>
    </rPh>
    <rPh sb="18" eb="19">
      <t>エン</t>
    </rPh>
    <rPh sb="27" eb="28">
      <t>エン</t>
    </rPh>
    <rPh sb="29" eb="31">
      <t>フトン</t>
    </rPh>
    <rPh sb="31" eb="32">
      <t>ルイ</t>
    </rPh>
    <rPh sb="37" eb="38">
      <t>エン</t>
    </rPh>
    <rPh sb="40" eb="42">
      <t>ミズアラ</t>
    </rPh>
    <rPh sb="43" eb="45">
      <t>センタク</t>
    </rPh>
    <rPh sb="46" eb="48">
      <t>ゲツガク</t>
    </rPh>
    <rPh sb="54" eb="55">
      <t>エン</t>
    </rPh>
    <rPh sb="59" eb="60">
      <t>ダイ</t>
    </rPh>
    <rPh sb="60" eb="61">
      <t>キン</t>
    </rPh>
    <rPh sb="63" eb="64">
      <t>ニチ</t>
    </rPh>
    <rPh sb="70" eb="71">
      <t>エン</t>
    </rPh>
    <rPh sb="74" eb="75">
      <t>タ</t>
    </rPh>
    <phoneticPr fontId="1"/>
  </si>
  <si>
    <t>社会福祉施設への転居・入院長期化による施設復帰が望めないため等</t>
    <rPh sb="0" eb="4">
      <t>シャカイフクシ</t>
    </rPh>
    <rPh sb="4" eb="6">
      <t>シセツ</t>
    </rPh>
    <rPh sb="8" eb="10">
      <t>テンキョ</t>
    </rPh>
    <rPh sb="11" eb="13">
      <t>ニュウイン</t>
    </rPh>
    <rPh sb="13" eb="16">
      <t>チョウキカ</t>
    </rPh>
    <rPh sb="19" eb="21">
      <t>シセツ</t>
    </rPh>
    <rPh sb="21" eb="23">
      <t>フッキ</t>
    </rPh>
    <rPh sb="24" eb="25">
      <t>ノゾ</t>
    </rPh>
    <rPh sb="30" eb="31">
      <t>ナド</t>
    </rPh>
    <phoneticPr fontId="1"/>
  </si>
  <si>
    <t>相談窓口：相談員
責任者：管理者</t>
    <rPh sb="0" eb="2">
      <t>ソウダン</t>
    </rPh>
    <rPh sb="2" eb="4">
      <t>マドグチ</t>
    </rPh>
    <rPh sb="5" eb="8">
      <t>ソウダンイン</t>
    </rPh>
    <rPh sb="9" eb="12">
      <t>セキニンシャ</t>
    </rPh>
    <rPh sb="13" eb="16">
      <t>カンリシャ</t>
    </rPh>
    <phoneticPr fontId="1"/>
  </si>
  <si>
    <t>045</t>
    <phoneticPr fontId="1"/>
  </si>
  <si>
    <t>577</t>
    <phoneticPr fontId="1"/>
  </si>
  <si>
    <t>0461</t>
    <phoneticPr fontId="1"/>
  </si>
  <si>
    <t>横浜市健康福祉局高齢施設課</t>
    <rPh sb="0" eb="3">
      <t>ヨコハマシ</t>
    </rPh>
    <rPh sb="3" eb="5">
      <t>ケンコウ</t>
    </rPh>
    <rPh sb="5" eb="7">
      <t>フクシ</t>
    </rPh>
    <rPh sb="7" eb="8">
      <t>キョク</t>
    </rPh>
    <rPh sb="8" eb="10">
      <t>コウレイ</t>
    </rPh>
    <rPh sb="10" eb="13">
      <t>シセツカ</t>
    </rPh>
    <phoneticPr fontId="1"/>
  </si>
  <si>
    <t>671</t>
    <phoneticPr fontId="1"/>
  </si>
  <si>
    <t>4117</t>
    <phoneticPr fontId="1"/>
  </si>
  <si>
    <t>神奈川県国民健康保険団体連合会</t>
    <rPh sb="0" eb="4">
      <t>カナガワケン</t>
    </rPh>
    <rPh sb="4" eb="6">
      <t>コクミン</t>
    </rPh>
    <rPh sb="6" eb="8">
      <t>ケンコウ</t>
    </rPh>
    <rPh sb="8" eb="10">
      <t>ホケン</t>
    </rPh>
    <rPh sb="10" eb="12">
      <t>ダンタイ</t>
    </rPh>
    <rPh sb="12" eb="15">
      <t>レンゴウカイ</t>
    </rPh>
    <phoneticPr fontId="1"/>
  </si>
  <si>
    <t>329</t>
    <phoneticPr fontId="1"/>
  </si>
  <si>
    <t>3447</t>
    <phoneticPr fontId="1"/>
  </si>
  <si>
    <t>土曜日・日曜日・祝祭日・年末年始</t>
    <rPh sb="0" eb="3">
      <t>ドヨウビ</t>
    </rPh>
    <rPh sb="4" eb="7">
      <t>ニチヨウビ</t>
    </rPh>
    <rPh sb="8" eb="11">
      <t>シュクサイジツ</t>
    </rPh>
    <rPh sb="12" eb="14">
      <t>ネンマツ</t>
    </rPh>
    <rPh sb="14" eb="16">
      <t>ネンシ</t>
    </rPh>
    <phoneticPr fontId="1"/>
  </si>
  <si>
    <t>東京海上日動自賠責保険</t>
    <rPh sb="0" eb="2">
      <t>トウキョウ</t>
    </rPh>
    <rPh sb="2" eb="4">
      <t>カイジョウ</t>
    </rPh>
    <rPh sb="4" eb="6">
      <t>ニチドウ</t>
    </rPh>
    <rPh sb="6" eb="9">
      <t>ジバイセキ</t>
    </rPh>
    <rPh sb="9" eb="11">
      <t>ホケン</t>
    </rPh>
    <phoneticPr fontId="1"/>
  </si>
  <si>
    <t>随時</t>
    <rPh sb="0" eb="2">
      <t>ズイジ</t>
    </rPh>
    <phoneticPr fontId="1"/>
  </si>
  <si>
    <t>２　入居希望者に交付</t>
  </si>
  <si>
    <t>１　入居希望者に公開</t>
  </si>
  <si>
    <t>３　公開していない</t>
  </si>
  <si>
    <t>はなごころ新横浜ヘルパーステーション</t>
    <rPh sb="5" eb="8">
      <t>シンヨコハマ</t>
    </rPh>
    <phoneticPr fontId="1"/>
  </si>
  <si>
    <t>神奈川県横浜市神奈川区菅田町2878-1</t>
    <rPh sb="0" eb="4">
      <t>カナガワケン</t>
    </rPh>
    <rPh sb="4" eb="7">
      <t>ヨコハマシ</t>
    </rPh>
    <rPh sb="7" eb="11">
      <t>カナガワク</t>
    </rPh>
    <rPh sb="11" eb="14">
      <t>スゲタチョウ</t>
    </rPh>
    <phoneticPr fontId="1"/>
  </si>
  <si>
    <t>実費</t>
    <rPh sb="0" eb="2">
      <t>ジッピ</t>
    </rPh>
    <phoneticPr fontId="1"/>
  </si>
  <si>
    <t>1回あたり</t>
    <rPh sb="1" eb="2">
      <t>カイ</t>
    </rPh>
    <phoneticPr fontId="1"/>
  </si>
  <si>
    <t>週三回以上は1回あたり</t>
    <rPh sb="0" eb="1">
      <t>シュウ</t>
    </rPh>
    <rPh sb="1" eb="2">
      <t>サン</t>
    </rPh>
    <rPh sb="2" eb="3">
      <t>カイ</t>
    </rPh>
    <rPh sb="3" eb="5">
      <t>イジョウ</t>
    </rPh>
    <rPh sb="7" eb="8">
      <t>カイ</t>
    </rPh>
    <phoneticPr fontId="1"/>
  </si>
  <si>
    <t>（中間浴）
週三回以上は1回あたり</t>
    <rPh sb="1" eb="3">
      <t>チュウカン</t>
    </rPh>
    <rPh sb="3" eb="4">
      <t>ヨク</t>
    </rPh>
    <rPh sb="6" eb="7">
      <t>シュウ</t>
    </rPh>
    <rPh sb="7" eb="8">
      <t>サン</t>
    </rPh>
    <rPh sb="8" eb="9">
      <t>カイ</t>
    </rPh>
    <rPh sb="9" eb="11">
      <t>イジョウ</t>
    </rPh>
    <rPh sb="13" eb="14">
      <t>カイ</t>
    </rPh>
    <phoneticPr fontId="1"/>
  </si>
  <si>
    <t>１回あたり</t>
    <rPh sb="1" eb="2">
      <t>カイ</t>
    </rPh>
    <phoneticPr fontId="1"/>
  </si>
  <si>
    <t>協力医療機関　無料
協力医療機関以外　1時間</t>
    <rPh sb="0" eb="2">
      <t>キョウリョク</t>
    </rPh>
    <rPh sb="2" eb="6">
      <t>イリョウキカン</t>
    </rPh>
    <rPh sb="7" eb="9">
      <t>ムリョウ</t>
    </rPh>
    <rPh sb="10" eb="14">
      <t>キョウリョクイリョウ</t>
    </rPh>
    <rPh sb="14" eb="16">
      <t>キカン</t>
    </rPh>
    <rPh sb="16" eb="18">
      <t>イガイ</t>
    </rPh>
    <rPh sb="20" eb="22">
      <t>ジカン</t>
    </rPh>
    <phoneticPr fontId="1"/>
  </si>
  <si>
    <t>１回30分まで</t>
    <rPh sb="1" eb="2">
      <t>カイ</t>
    </rPh>
    <rPh sb="4" eb="5">
      <t>フン</t>
    </rPh>
    <phoneticPr fontId="1"/>
  </si>
  <si>
    <t>水洗い（ドライ除く）1回あたり</t>
    <rPh sb="0" eb="2">
      <t>ミズアラ</t>
    </rPh>
    <rPh sb="7" eb="8">
      <t>ノゾ</t>
    </rPh>
    <rPh sb="11" eb="12">
      <t>カイ</t>
    </rPh>
    <phoneticPr fontId="1"/>
  </si>
  <si>
    <t>１時間あたり</t>
    <rPh sb="1" eb="3">
      <t>ジカン</t>
    </rPh>
    <phoneticPr fontId="1"/>
  </si>
  <si>
    <t>年2回</t>
    <rPh sb="0" eb="1">
      <t>ネン</t>
    </rPh>
    <rPh sb="2" eb="3">
      <t>カイ</t>
    </rPh>
    <phoneticPr fontId="1"/>
  </si>
  <si>
    <t>協力医療機関無料
協力医療機関5㎞あたり
5㎞以降　1㎞あたり440円</t>
    <rPh sb="0" eb="6">
      <t>キョウリョクイリョウキカン</t>
    </rPh>
    <rPh sb="6" eb="8">
      <t>ムリョウ</t>
    </rPh>
    <rPh sb="9" eb="15">
      <t>キョウリョクイリョウキカン</t>
    </rPh>
    <rPh sb="23" eb="25">
      <t>イコウ</t>
    </rPh>
    <rPh sb="34" eb="35">
      <t>エン</t>
    </rPh>
    <phoneticPr fontId="1"/>
  </si>
  <si>
    <t>...................................................................</t>
    <phoneticPr fontId="1"/>
  </si>
  <si>
    <t>神奈川県横浜市港北区新横浜1-11-11</t>
    <rPh sb="0" eb="7">
      <t>カナガワケンヨコハマシ</t>
    </rPh>
    <rPh sb="7" eb="10">
      <t>コウホクク</t>
    </rPh>
    <rPh sb="10" eb="13">
      <t>シンヨコハマ</t>
    </rPh>
    <phoneticPr fontId="1"/>
  </si>
  <si>
    <t>君嶋昇</t>
    <rPh sb="0" eb="2">
      <t>キミシマ</t>
    </rPh>
    <rPh sb="2" eb="3">
      <t>ノボル</t>
    </rPh>
    <phoneticPr fontId="1"/>
  </si>
  <si>
    <t>1日3食
（一般入居者）　朝食、昼食、夕食　862円/日　30日　25,860円
（生活保護受給者）
　　　74歳以下　朝食、昼食、夕食　863円/日　30日　25,890円
　　　75歳以上　朝食、昼食、夕食　718円/日　30日　21,540円　　</t>
    <rPh sb="1" eb="2">
      <t>ニチ</t>
    </rPh>
    <rPh sb="3" eb="4">
      <t>ショク</t>
    </rPh>
    <rPh sb="7" eb="9">
      <t>イッパン</t>
    </rPh>
    <rPh sb="9" eb="11">
      <t>ニュウキョ</t>
    </rPh>
    <rPh sb="11" eb="12">
      <t>シャ</t>
    </rPh>
    <rPh sb="14" eb="16">
      <t>チョウショク</t>
    </rPh>
    <rPh sb="17" eb="19">
      <t>チュウショク</t>
    </rPh>
    <rPh sb="20" eb="22">
      <t>ユウショク</t>
    </rPh>
    <rPh sb="26" eb="27">
      <t>エン</t>
    </rPh>
    <rPh sb="28" eb="29">
      <t>ニチ</t>
    </rPh>
    <rPh sb="32" eb="33">
      <t>ニチ</t>
    </rPh>
    <rPh sb="40" eb="41">
      <t>エン</t>
    </rPh>
    <rPh sb="44" eb="51">
      <t>セイカツホゴジュキュウシャ</t>
    </rPh>
    <rPh sb="58" eb="59">
      <t>サイ</t>
    </rPh>
    <rPh sb="59" eb="61">
      <t>イカ</t>
    </rPh>
    <rPh sb="62" eb="64">
      <t>チョウショク</t>
    </rPh>
    <rPh sb="65" eb="67">
      <t>チュウショク</t>
    </rPh>
    <rPh sb="68" eb="70">
      <t>ユウショク</t>
    </rPh>
    <rPh sb="74" eb="75">
      <t>エン</t>
    </rPh>
    <rPh sb="76" eb="77">
      <t>ニチ</t>
    </rPh>
    <rPh sb="80" eb="81">
      <t>ニチ</t>
    </rPh>
    <rPh sb="88" eb="89">
      <t>エン</t>
    </rPh>
    <rPh sb="95" eb="96">
      <t>サイ</t>
    </rPh>
    <rPh sb="96" eb="98">
      <t>イジョウ</t>
    </rPh>
    <rPh sb="99" eb="101">
      <t>チョウショク</t>
    </rPh>
    <rPh sb="102" eb="104">
      <t>チュウショク</t>
    </rPh>
    <rPh sb="105" eb="107">
      <t>ユウショク</t>
    </rPh>
    <rPh sb="111" eb="112">
      <t>エン</t>
    </rPh>
    <rPh sb="113" eb="114">
      <t>ニチ</t>
    </rPh>
    <rPh sb="117" eb="118">
      <t>ニチ</t>
    </rPh>
    <rPh sb="125" eb="12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</si>
</sst>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8.xml" />
  <Relationship Id="rId13" Type="http://schemas.openxmlformats.org/officeDocument/2006/relationships/table" Target="../tables/table13.xml" />
  <Relationship Id="rId18" Type="http://schemas.openxmlformats.org/officeDocument/2006/relationships/table" Target="../tables/table18.xml" />
  <Relationship Id="rId26" Type="http://schemas.openxmlformats.org/officeDocument/2006/relationships/table" Target="../tables/table26.xml" />
  <Relationship Id="rId39" Type="http://schemas.openxmlformats.org/officeDocument/2006/relationships/table" Target="../tables/table39.xml" />
  <Relationship Id="rId3" Type="http://schemas.openxmlformats.org/officeDocument/2006/relationships/table" Target="../tables/table3.xml" />
  <Relationship Id="rId21" Type="http://schemas.openxmlformats.org/officeDocument/2006/relationships/table" Target="../tables/table21.xml" />
  <Relationship Id="rId34" Type="http://schemas.openxmlformats.org/officeDocument/2006/relationships/table" Target="../tables/table34.xml" />
  <Relationship Id="rId42" Type="http://schemas.openxmlformats.org/officeDocument/2006/relationships/table" Target="../tables/table42.xml" />
  <Relationship Id="rId47" Type="http://schemas.openxmlformats.org/officeDocument/2006/relationships/table" Target="../tables/table47.xml" />
  <Relationship Id="rId7" Type="http://schemas.openxmlformats.org/officeDocument/2006/relationships/table" Target="../tables/table7.xml" />
  <Relationship Id="rId12" Type="http://schemas.openxmlformats.org/officeDocument/2006/relationships/table" Target="../tables/table12.xml" />
  <Relationship Id="rId17" Type="http://schemas.openxmlformats.org/officeDocument/2006/relationships/table" Target="../tables/table17.xml" />
  <Relationship Id="rId25" Type="http://schemas.openxmlformats.org/officeDocument/2006/relationships/table" Target="../tables/table25.xml" />
  <Relationship Id="rId33" Type="http://schemas.openxmlformats.org/officeDocument/2006/relationships/table" Target="../tables/table33.xml" />
  <Relationship Id="rId38" Type="http://schemas.openxmlformats.org/officeDocument/2006/relationships/table" Target="../tables/table38.xml" />
  <Relationship Id="rId46" Type="http://schemas.openxmlformats.org/officeDocument/2006/relationships/table" Target="../tables/table46.xml" />
  <Relationship Id="rId2" Type="http://schemas.openxmlformats.org/officeDocument/2006/relationships/table" Target="../tables/table2.xml" />
  <Relationship Id="rId16" Type="http://schemas.openxmlformats.org/officeDocument/2006/relationships/table" Target="../tables/table16.xml" />
  <Relationship Id="rId20" Type="http://schemas.openxmlformats.org/officeDocument/2006/relationships/table" Target="../tables/table20.xml" />
  <Relationship Id="rId29" Type="http://schemas.openxmlformats.org/officeDocument/2006/relationships/table" Target="../tables/table29.xml" />
  <Relationship Id="rId41" Type="http://schemas.openxmlformats.org/officeDocument/2006/relationships/table" Target="../tables/table41.xml" />
  <Relationship Id="rId1" Type="http://schemas.openxmlformats.org/officeDocument/2006/relationships/table" Target="../tables/table1.xml" />
  <Relationship Id="rId6" Type="http://schemas.openxmlformats.org/officeDocument/2006/relationships/table" Target="../tables/table6.xml" />
  <Relationship Id="rId11" Type="http://schemas.openxmlformats.org/officeDocument/2006/relationships/table" Target="../tables/table11.xml" />
  <Relationship Id="rId24" Type="http://schemas.openxmlformats.org/officeDocument/2006/relationships/table" Target="../tables/table24.xml" />
  <Relationship Id="rId32" Type="http://schemas.openxmlformats.org/officeDocument/2006/relationships/table" Target="../tables/table32.xml" />
  <Relationship Id="rId37" Type="http://schemas.openxmlformats.org/officeDocument/2006/relationships/table" Target="../tables/table37.xml" />
  <Relationship Id="rId40" Type="http://schemas.openxmlformats.org/officeDocument/2006/relationships/table" Target="../tables/table40.xml" />
  <Relationship Id="rId45" Type="http://schemas.openxmlformats.org/officeDocument/2006/relationships/table" Target="../tables/table45.xml" />
  <Relationship Id="rId5" Type="http://schemas.openxmlformats.org/officeDocument/2006/relationships/table" Target="../tables/table5.xml" />
  <Relationship Id="rId15" Type="http://schemas.openxmlformats.org/officeDocument/2006/relationships/table" Target="../tables/table15.xml" />
  <Relationship Id="rId23" Type="http://schemas.openxmlformats.org/officeDocument/2006/relationships/table" Target="../tables/table23.xml" />
  <Relationship Id="rId28" Type="http://schemas.openxmlformats.org/officeDocument/2006/relationships/table" Target="../tables/table28.xml" />
  <Relationship Id="rId36" Type="http://schemas.openxmlformats.org/officeDocument/2006/relationships/table" Target="../tables/table36.xml" />
  <Relationship Id="rId10" Type="http://schemas.openxmlformats.org/officeDocument/2006/relationships/table" Target="../tables/table10.xml" />
  <Relationship Id="rId19" Type="http://schemas.openxmlformats.org/officeDocument/2006/relationships/table" Target="../tables/table19.xml" />
  <Relationship Id="rId31" Type="http://schemas.openxmlformats.org/officeDocument/2006/relationships/table" Target="../tables/table31.xml" />
  <Relationship Id="rId44" Type="http://schemas.openxmlformats.org/officeDocument/2006/relationships/table" Target="../tables/table44.xml" />
  <Relationship Id="rId4" Type="http://schemas.openxmlformats.org/officeDocument/2006/relationships/table" Target="../tables/table4.xml" />
  <Relationship Id="rId9" Type="http://schemas.openxmlformats.org/officeDocument/2006/relationships/table" Target="../tables/table9.xml" />
  <Relationship Id="rId14" Type="http://schemas.openxmlformats.org/officeDocument/2006/relationships/table" Target="../tables/table14.xml" />
  <Relationship Id="rId22" Type="http://schemas.openxmlformats.org/officeDocument/2006/relationships/table" Target="../tables/table22.xml" />
  <Relationship Id="rId27" Type="http://schemas.openxmlformats.org/officeDocument/2006/relationships/table" Target="../tables/table27.xml" />
  <Relationship Id="rId30" Type="http://schemas.openxmlformats.org/officeDocument/2006/relationships/table" Target="../tables/table30.xml" />
  <Relationship Id="rId35" Type="http://schemas.openxmlformats.org/officeDocument/2006/relationships/table" Target="../tables/table35.xml" />
  <Relationship Id="rId43" Type="http://schemas.openxmlformats.org/officeDocument/2006/relationships/table" Target="../tables/table4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223" zoomScaleNormal="100" zoomScaleSheetLayoutView="100" workbookViewId="0">
      <selection activeCell="F486" sqref="F486:P48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16</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t="s">
        <v>2581</v>
      </c>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222</v>
      </c>
      <c r="H17" s="35" t="s">
        <v>484</v>
      </c>
      <c r="I17" s="32">
        <v>33</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2583</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2019</v>
      </c>
      <c r="G26" s="171"/>
      <c r="H26" s="35" t="s">
        <v>481</v>
      </c>
      <c r="I26" s="171">
        <v>6</v>
      </c>
      <c r="J26" s="171"/>
      <c r="K26" s="35" t="s">
        <v>482</v>
      </c>
      <c r="L26" s="171">
        <v>28</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2499</v>
      </c>
      <c r="I31" s="164"/>
      <c r="J31" s="164"/>
      <c r="K31" s="164"/>
      <c r="L31" s="164"/>
      <c r="M31" s="164"/>
      <c r="N31" s="164"/>
      <c r="O31" s="164"/>
      <c r="P31" s="165"/>
      <c r="S31" s="15" t="str">
        <f>IF(H31="","未記入","")</f>
        <v/>
      </c>
    </row>
    <row r="32" spans="1:20" ht="39" customHeight="1">
      <c r="B32" s="88"/>
      <c r="C32" s="89"/>
      <c r="D32" s="89"/>
      <c r="E32" s="90"/>
      <c r="F32" s="128" t="s">
        <v>2500</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221</v>
      </c>
      <c r="H33" s="35" t="s">
        <v>484</v>
      </c>
      <c r="I33" s="32">
        <v>864</v>
      </c>
      <c r="J33" s="142"/>
      <c r="K33" s="142"/>
      <c r="L33" s="142"/>
      <c r="M33" s="142"/>
      <c r="N33" s="142"/>
      <c r="O33" s="142"/>
      <c r="P33" s="143"/>
      <c r="S33" s="15" t="str">
        <f>IF(OR(G33="",I33=""),"未記入","")</f>
        <v/>
      </c>
    </row>
    <row r="34" spans="2:20" ht="58.5" customHeight="1">
      <c r="B34" s="88"/>
      <c r="C34" s="89"/>
      <c r="D34" s="89"/>
      <c r="E34" s="90"/>
      <c r="F34" s="94" t="s">
        <v>2501</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2491</v>
      </c>
      <c r="K43" s="35" t="s">
        <v>484</v>
      </c>
      <c r="L43" s="11" t="s">
        <v>2504</v>
      </c>
      <c r="M43" s="35" t="s">
        <v>484</v>
      </c>
      <c r="N43" s="11" t="s">
        <v>2505</v>
      </c>
      <c r="O43" s="92"/>
      <c r="P43" s="93"/>
      <c r="S43" s="15" t="str">
        <f>IF(OR(J43="",L43="",N43=""),"未記入","")</f>
        <v/>
      </c>
    </row>
    <row r="44" spans="2:20" ht="20.100000000000001" customHeight="1">
      <c r="B44" s="123"/>
      <c r="C44" s="101"/>
      <c r="D44" s="101"/>
      <c r="E44" s="101"/>
      <c r="F44" s="101" t="s">
        <v>15</v>
      </c>
      <c r="G44" s="101"/>
      <c r="H44" s="101"/>
      <c r="I44" s="101"/>
      <c r="J44" s="64" t="s">
        <v>2491</v>
      </c>
      <c r="K44" s="35" t="s">
        <v>484</v>
      </c>
      <c r="L44" s="63" t="s">
        <v>2504</v>
      </c>
      <c r="M44" s="35" t="s">
        <v>484</v>
      </c>
      <c r="N44" s="63" t="s">
        <v>2506</v>
      </c>
      <c r="O44" s="92"/>
      <c r="P44" s="93"/>
    </row>
    <row r="45" spans="2:20" ht="20.100000000000001" customHeight="1">
      <c r="B45" s="123"/>
      <c r="C45" s="101"/>
      <c r="D45" s="101"/>
      <c r="E45" s="101"/>
      <c r="F45" s="102" t="s">
        <v>420</v>
      </c>
      <c r="G45" s="103"/>
      <c r="H45" s="103"/>
      <c r="I45" s="104"/>
      <c r="J45" s="105" t="s">
        <v>2495</v>
      </c>
      <c r="K45" s="106"/>
      <c r="L45" s="106"/>
      <c r="M45" s="35" t="s">
        <v>480</v>
      </c>
      <c r="N45" s="106" t="s">
        <v>2496</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2497</v>
      </c>
      <c r="K47" s="131"/>
      <c r="L47" s="132" t="s">
        <v>2507</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2508</v>
      </c>
      <c r="K48" s="168"/>
      <c r="L48" s="168"/>
      <c r="M48" s="168"/>
      <c r="N48" s="168"/>
      <c r="O48" s="105"/>
      <c r="P48" s="140"/>
    </row>
    <row r="49" spans="1:20" ht="20.100000000000001" customHeight="1">
      <c r="B49" s="123"/>
      <c r="C49" s="101"/>
      <c r="D49" s="101"/>
      <c r="E49" s="101"/>
      <c r="F49" s="101" t="s">
        <v>18</v>
      </c>
      <c r="G49" s="101"/>
      <c r="H49" s="101"/>
      <c r="I49" s="101"/>
      <c r="J49" s="168" t="s">
        <v>2509</v>
      </c>
      <c r="K49" s="168"/>
      <c r="L49" s="168"/>
      <c r="M49" s="168"/>
      <c r="N49" s="168"/>
      <c r="O49" s="105"/>
      <c r="P49" s="140"/>
    </row>
    <row r="50" spans="1:20" ht="20.100000000000001" customHeight="1">
      <c r="B50" s="172" t="s">
        <v>28</v>
      </c>
      <c r="C50" s="173"/>
      <c r="D50" s="173"/>
      <c r="E50" s="173"/>
      <c r="F50" s="173"/>
      <c r="G50" s="173"/>
      <c r="H50" s="173"/>
      <c r="I50" s="173"/>
      <c r="J50" s="170">
        <v>2020</v>
      </c>
      <c r="K50" s="171"/>
      <c r="L50" s="35" t="s">
        <v>481</v>
      </c>
      <c r="M50" s="61">
        <v>3</v>
      </c>
      <c r="N50" s="35" t="s">
        <v>482</v>
      </c>
      <c r="O50" s="61">
        <v>17</v>
      </c>
      <c r="P50" s="37" t="s">
        <v>483</v>
      </c>
      <c r="S50" s="15" t="str">
        <f>IF(OR(J50="",M50="",O50=""),"未記入","")</f>
        <v/>
      </c>
    </row>
    <row r="51" spans="1:20" ht="20.100000000000001" customHeight="1" thickBot="1">
      <c r="B51" s="174" t="s">
        <v>29</v>
      </c>
      <c r="C51" s="175"/>
      <c r="D51" s="175"/>
      <c r="E51" s="175"/>
      <c r="F51" s="175"/>
      <c r="G51" s="175"/>
      <c r="H51" s="175"/>
      <c r="I51" s="175"/>
      <c r="J51" s="176">
        <v>2021</v>
      </c>
      <c r="K51" s="177"/>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2510</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639.73</v>
      </c>
      <c r="H61" s="118"/>
      <c r="I61" s="118"/>
      <c r="J61" s="118"/>
      <c r="K61" s="194"/>
      <c r="L61" s="193" t="s">
        <v>513</v>
      </c>
      <c r="M61" s="180"/>
      <c r="N61" s="180"/>
      <c r="O61" s="180"/>
      <c r="P61" s="195"/>
    </row>
    <row r="62" spans="1:20" ht="20.100000000000001" customHeight="1">
      <c r="B62" s="123"/>
      <c r="C62" s="101"/>
      <c r="D62" s="124" t="s">
        <v>39</v>
      </c>
      <c r="E62" s="86"/>
      <c r="F62" s="87"/>
      <c r="G62" s="168" t="s">
        <v>2511</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7" t="s">
        <v>2372</v>
      </c>
      <c r="C72" s="438"/>
      <c r="D72" s="124" t="s">
        <v>40</v>
      </c>
      <c r="E72" s="86"/>
      <c r="F72" s="87"/>
      <c r="G72" s="91" t="s">
        <v>41</v>
      </c>
      <c r="H72" s="92"/>
      <c r="I72" s="92"/>
      <c r="J72" s="211"/>
      <c r="K72" s="105">
        <v>1088.8699999999999</v>
      </c>
      <c r="L72" s="106"/>
      <c r="M72" s="106"/>
      <c r="N72" s="108" t="s">
        <v>487</v>
      </c>
      <c r="O72" s="108"/>
      <c r="P72" s="178"/>
    </row>
    <row r="73" spans="2:16" ht="20.100000000000001" customHeight="1">
      <c r="B73" s="439"/>
      <c r="C73" s="440"/>
      <c r="D73" s="184"/>
      <c r="E73" s="89"/>
      <c r="F73" s="90"/>
      <c r="G73" s="173" t="s">
        <v>42</v>
      </c>
      <c r="H73" s="173"/>
      <c r="I73" s="173"/>
      <c r="J73" s="173"/>
      <c r="K73" s="105">
        <v>570.49</v>
      </c>
      <c r="L73" s="106"/>
      <c r="M73" s="106"/>
      <c r="N73" s="108" t="s">
        <v>487</v>
      </c>
      <c r="O73" s="108"/>
      <c r="P73" s="178"/>
    </row>
    <row r="74" spans="2:16" ht="20.100000000000001" customHeight="1">
      <c r="B74" s="439"/>
      <c r="C74" s="440"/>
      <c r="D74" s="101" t="s">
        <v>43</v>
      </c>
      <c r="E74" s="101"/>
      <c r="F74" s="101"/>
      <c r="G74" s="168" t="s">
        <v>2512</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2513</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t="s">
        <v>2514</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c r="L82" s="106"/>
      <c r="M82" s="106"/>
      <c r="N82" s="106"/>
      <c r="O82" s="106"/>
      <c r="P82" s="110"/>
    </row>
    <row r="83" spans="2:19" ht="20.100000000000001" customHeight="1">
      <c r="B83" s="439"/>
      <c r="C83" s="440"/>
      <c r="D83" s="101"/>
      <c r="E83" s="101"/>
      <c r="F83" s="101"/>
      <c r="G83" s="197"/>
      <c r="H83" s="108" t="s">
        <v>432</v>
      </c>
      <c r="I83" s="108"/>
      <c r="J83" s="109"/>
      <c r="K83" s="105"/>
      <c r="L83" s="106"/>
      <c r="M83" s="106"/>
      <c r="N83" s="106"/>
      <c r="O83" s="106"/>
      <c r="P83" s="110"/>
    </row>
    <row r="84" spans="2:19" ht="20.100000000000001" customHeight="1">
      <c r="B84" s="439"/>
      <c r="C84" s="440"/>
      <c r="D84" s="101"/>
      <c r="E84" s="101"/>
      <c r="F84" s="101"/>
      <c r="G84" s="197"/>
      <c r="H84" s="124" t="s">
        <v>433</v>
      </c>
      <c r="I84" s="86"/>
      <c r="J84" s="87"/>
      <c r="K84" s="105"/>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c r="L86" s="39" t="s">
        <v>481</v>
      </c>
      <c r="M86" s="61"/>
      <c r="N86" s="39" t="s">
        <v>482</v>
      </c>
      <c r="O86" s="61"/>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c r="L88" s="39" t="s">
        <v>481</v>
      </c>
      <c r="M88" s="61"/>
      <c r="N88" s="39" t="s">
        <v>482</v>
      </c>
      <c r="O88" s="61"/>
      <c r="P88" s="40" t="s">
        <v>483</v>
      </c>
    </row>
    <row r="89" spans="2:19" ht="20.100000000000001" customHeight="1">
      <c r="B89" s="441"/>
      <c r="C89" s="442"/>
      <c r="D89" s="101"/>
      <c r="E89" s="101"/>
      <c r="F89" s="101"/>
      <c r="G89" s="198"/>
      <c r="H89" s="108" t="s">
        <v>434</v>
      </c>
      <c r="I89" s="108"/>
      <c r="J89" s="109"/>
      <c r="K89" s="105"/>
      <c r="L89" s="106"/>
      <c r="M89" s="106"/>
      <c r="N89" s="106"/>
      <c r="O89" s="106"/>
      <c r="P89" s="110"/>
    </row>
    <row r="90" spans="2:19" ht="20.100000000000001" customHeight="1">
      <c r="B90" s="123" t="s">
        <v>45</v>
      </c>
      <c r="C90" s="101"/>
      <c r="D90" s="219" t="s">
        <v>46</v>
      </c>
      <c r="E90" s="86"/>
      <c r="F90" s="87"/>
      <c r="G90" s="168" t="s">
        <v>2515</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13.75</v>
      </c>
      <c r="K95" s="50" t="s">
        <v>487</v>
      </c>
      <c r="L95" s="105">
        <v>13</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14.37</v>
      </c>
      <c r="K96" s="50" t="s">
        <v>487</v>
      </c>
      <c r="L96" s="105">
        <v>21</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2376</v>
      </c>
      <c r="I97" s="168"/>
      <c r="J97" s="23">
        <v>15.12</v>
      </c>
      <c r="K97" s="50" t="s">
        <v>487</v>
      </c>
      <c r="L97" s="105">
        <v>5</v>
      </c>
      <c r="M97" s="131"/>
      <c r="N97" s="120" t="s">
        <v>2413</v>
      </c>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2</v>
      </c>
      <c r="H105" s="109" t="s">
        <v>489</v>
      </c>
      <c r="I105" s="227" t="s">
        <v>66</v>
      </c>
      <c r="J105" s="227"/>
      <c r="K105" s="227"/>
      <c r="L105" s="227"/>
      <c r="M105" s="227"/>
      <c r="N105" s="105">
        <v>2</v>
      </c>
      <c r="O105" s="106"/>
      <c r="P105" s="37" t="s">
        <v>489</v>
      </c>
    </row>
    <row r="106" spans="2:19" ht="20.100000000000001" customHeight="1">
      <c r="B106" s="224"/>
      <c r="C106" s="225"/>
      <c r="D106" s="226"/>
      <c r="E106" s="147"/>
      <c r="F106" s="148"/>
      <c r="G106" s="105"/>
      <c r="H106" s="109"/>
      <c r="I106" s="221" t="s">
        <v>67</v>
      </c>
      <c r="J106" s="221"/>
      <c r="K106" s="221"/>
      <c r="L106" s="221"/>
      <c r="M106" s="221"/>
      <c r="N106" s="105">
        <v>1</v>
      </c>
      <c r="O106" s="106"/>
      <c r="P106" s="37" t="s">
        <v>489</v>
      </c>
    </row>
    <row r="107" spans="2:19" ht="20.100000000000001" customHeight="1">
      <c r="B107" s="224"/>
      <c r="C107" s="225"/>
      <c r="D107" s="124" t="s">
        <v>64</v>
      </c>
      <c r="E107" s="86"/>
      <c r="F107" s="87"/>
      <c r="G107" s="222">
        <v>3</v>
      </c>
      <c r="H107" s="87" t="s">
        <v>489</v>
      </c>
      <c r="I107" s="101" t="s">
        <v>68</v>
      </c>
      <c r="J107" s="101"/>
      <c r="K107" s="101"/>
      <c r="L107" s="101"/>
      <c r="M107" s="101"/>
      <c r="N107" s="105">
        <v>3</v>
      </c>
      <c r="O107" s="106"/>
      <c r="P107" s="37" t="s">
        <v>489</v>
      </c>
    </row>
    <row r="108" spans="2:19" ht="20.100000000000001" customHeight="1">
      <c r="B108" s="224"/>
      <c r="C108" s="225"/>
      <c r="D108" s="184"/>
      <c r="E108" s="89"/>
      <c r="F108" s="90"/>
      <c r="G108" s="223"/>
      <c r="H108" s="90"/>
      <c r="I108" s="101" t="s">
        <v>69</v>
      </c>
      <c r="J108" s="101"/>
      <c r="K108" s="101"/>
      <c r="L108" s="101"/>
      <c r="M108" s="101"/>
      <c r="N108" s="105">
        <v>0</v>
      </c>
      <c r="O108" s="106"/>
      <c r="P108" s="37" t="s">
        <v>489</v>
      </c>
    </row>
    <row r="109" spans="2:19" ht="20.100000000000001" customHeight="1">
      <c r="B109" s="224"/>
      <c r="C109" s="225"/>
      <c r="D109" s="219" t="s">
        <v>65</v>
      </c>
      <c r="E109" s="200"/>
      <c r="F109" s="201"/>
      <c r="G109" s="222">
        <v>2</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v>2</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2517</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2518</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t="s">
        <v>2516</v>
      </c>
      <c r="H119" s="168"/>
      <c r="I119" s="168"/>
      <c r="J119" s="168"/>
      <c r="K119" s="168"/>
      <c r="L119" s="168"/>
      <c r="M119" s="168"/>
      <c r="N119" s="168"/>
      <c r="O119" s="105"/>
      <c r="P119" s="140"/>
    </row>
    <row r="120" spans="2:16" ht="20.100000000000001" customHeight="1">
      <c r="B120" s="202"/>
      <c r="C120" s="204"/>
      <c r="D120" s="212" t="s">
        <v>75</v>
      </c>
      <c r="E120" s="108"/>
      <c r="F120" s="109"/>
      <c r="G120" s="168" t="s">
        <v>2516</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2519</v>
      </c>
      <c r="H123" s="168"/>
      <c r="I123" s="168"/>
      <c r="J123" s="168"/>
      <c r="K123" s="168"/>
      <c r="L123" s="168"/>
      <c r="M123" s="168"/>
      <c r="N123" s="168"/>
      <c r="O123" s="105"/>
      <c r="P123" s="140"/>
    </row>
    <row r="124" spans="2:16" ht="20.100000000000001" customHeight="1">
      <c r="B124" s="202"/>
      <c r="C124" s="204"/>
      <c r="D124" s="226" t="s">
        <v>443</v>
      </c>
      <c r="E124" s="147"/>
      <c r="F124" s="148"/>
      <c r="G124" s="168" t="s">
        <v>2520</v>
      </c>
      <c r="H124" s="168"/>
      <c r="I124" s="168"/>
      <c r="J124" s="168"/>
      <c r="K124" s="168"/>
      <c r="L124" s="168"/>
      <c r="M124" s="168"/>
      <c r="N124" s="168"/>
      <c r="O124" s="105"/>
      <c r="P124" s="140"/>
    </row>
    <row r="125" spans="2:16" ht="20.100000000000001" customHeight="1">
      <c r="B125" s="202"/>
      <c r="C125" s="204"/>
      <c r="D125" s="228" t="s">
        <v>444</v>
      </c>
      <c r="E125" s="229"/>
      <c r="F125" s="230"/>
      <c r="G125" s="168" t="s">
        <v>2521</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2522</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2523</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2525</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2524</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2525</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2524</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2525</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2525</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c r="L144" s="270"/>
      <c r="M144" s="270"/>
      <c r="N144" s="270"/>
      <c r="O144" s="117"/>
      <c r="P144" s="271"/>
    </row>
    <row r="145" spans="1:16" ht="20.100000000000001" customHeight="1">
      <c r="B145" s="446"/>
      <c r="C145" s="447"/>
      <c r="D145" s="447"/>
      <c r="E145" s="448"/>
      <c r="F145" s="228" t="s">
        <v>2469</v>
      </c>
      <c r="G145" s="229"/>
      <c r="H145" s="229"/>
      <c r="I145" s="229"/>
      <c r="J145" s="230"/>
      <c r="K145" s="168"/>
      <c r="L145" s="168"/>
      <c r="M145" s="168"/>
      <c r="N145" s="168"/>
      <c r="O145" s="105"/>
      <c r="P145" s="140"/>
    </row>
    <row r="146" spans="1:16" ht="20.100000000000001" customHeight="1">
      <c r="B146" s="446"/>
      <c r="C146" s="447"/>
      <c r="D146" s="447"/>
      <c r="E146" s="448"/>
      <c r="F146" s="228" t="s">
        <v>2472</v>
      </c>
      <c r="G146" s="229"/>
      <c r="H146" s="229"/>
      <c r="I146" s="229"/>
      <c r="J146" s="230"/>
      <c r="K146" s="168"/>
      <c r="L146" s="168"/>
      <c r="M146" s="168"/>
      <c r="N146" s="168"/>
      <c r="O146" s="105"/>
      <c r="P146" s="140"/>
    </row>
    <row r="147" spans="1:16" ht="20.100000000000001" customHeight="1">
      <c r="B147" s="446"/>
      <c r="C147" s="447"/>
      <c r="D147" s="447"/>
      <c r="E147" s="448"/>
      <c r="F147" s="228" t="s">
        <v>2471</v>
      </c>
      <c r="G147" s="229"/>
      <c r="H147" s="229"/>
      <c r="I147" s="229"/>
      <c r="J147" s="230"/>
      <c r="K147" s="168"/>
      <c r="L147" s="168"/>
      <c r="M147" s="168"/>
      <c r="N147" s="168"/>
      <c r="O147" s="105"/>
      <c r="P147" s="140"/>
    </row>
    <row r="148" spans="1:16" ht="20.100000000000001" customHeight="1">
      <c r="B148" s="446"/>
      <c r="C148" s="447"/>
      <c r="D148" s="447"/>
      <c r="E148" s="448"/>
      <c r="F148" s="212" t="s">
        <v>2474</v>
      </c>
      <c r="G148" s="108"/>
      <c r="H148" s="108"/>
      <c r="I148" s="108"/>
      <c r="J148" s="109"/>
      <c r="K148" s="168"/>
      <c r="L148" s="168"/>
      <c r="M148" s="168"/>
      <c r="N148" s="168"/>
      <c r="O148" s="105"/>
      <c r="P148" s="140"/>
    </row>
    <row r="149" spans="1:16" ht="20.100000000000001" customHeight="1">
      <c r="B149" s="446"/>
      <c r="C149" s="447"/>
      <c r="D149" s="447"/>
      <c r="E149" s="448"/>
      <c r="F149" s="212" t="s">
        <v>2473</v>
      </c>
      <c r="G149" s="108"/>
      <c r="H149" s="108"/>
      <c r="I149" s="108"/>
      <c r="J149" s="109"/>
      <c r="K149" s="168"/>
      <c r="L149" s="168"/>
      <c r="M149" s="168"/>
      <c r="N149" s="168"/>
      <c r="O149" s="105"/>
      <c r="P149" s="140"/>
    </row>
    <row r="150" spans="1:16" ht="20.100000000000001" customHeight="1">
      <c r="B150" s="446"/>
      <c r="C150" s="447"/>
      <c r="D150" s="447"/>
      <c r="E150" s="448"/>
      <c r="F150" s="212" t="s">
        <v>2475</v>
      </c>
      <c r="G150" s="108"/>
      <c r="H150" s="108"/>
      <c r="I150" s="108"/>
      <c r="J150" s="109"/>
      <c r="K150" s="168"/>
      <c r="L150" s="168"/>
      <c r="M150" s="168"/>
      <c r="N150" s="168"/>
      <c r="O150" s="105"/>
      <c r="P150" s="140"/>
    </row>
    <row r="151" spans="1:16" ht="20.100000000000001" customHeight="1">
      <c r="B151" s="446"/>
      <c r="C151" s="447"/>
      <c r="D151" s="447"/>
      <c r="E151" s="448"/>
      <c r="F151" s="212" t="s">
        <v>2476</v>
      </c>
      <c r="G151" s="108"/>
      <c r="H151" s="108"/>
      <c r="I151" s="108"/>
      <c r="J151" s="109"/>
      <c r="K151" s="168"/>
      <c r="L151" s="168"/>
      <c r="M151" s="168"/>
      <c r="N151" s="168"/>
      <c r="O151" s="105"/>
      <c r="P151" s="140"/>
    </row>
    <row r="152" spans="1:16" ht="20.100000000000001" customHeight="1">
      <c r="B152" s="446"/>
      <c r="C152" s="447"/>
      <c r="D152" s="447"/>
      <c r="E152" s="448"/>
      <c r="F152" s="212" t="s">
        <v>94</v>
      </c>
      <c r="G152" s="108"/>
      <c r="H152" s="108"/>
      <c r="I152" s="108"/>
      <c r="J152" s="109"/>
      <c r="K152" s="168"/>
      <c r="L152" s="168"/>
      <c r="M152" s="168"/>
      <c r="N152" s="168"/>
      <c r="O152" s="105"/>
      <c r="P152" s="140"/>
    </row>
    <row r="153" spans="1:16" ht="20.100000000000001" customHeight="1">
      <c r="B153" s="446"/>
      <c r="C153" s="447"/>
      <c r="D153" s="447"/>
      <c r="E153" s="448"/>
      <c r="F153" s="212" t="s">
        <v>407</v>
      </c>
      <c r="G153" s="108"/>
      <c r="H153" s="108"/>
      <c r="I153" s="108"/>
      <c r="J153" s="109"/>
      <c r="K153" s="168"/>
      <c r="L153" s="168"/>
      <c r="M153" s="168"/>
      <c r="N153" s="168"/>
      <c r="O153" s="105"/>
      <c r="P153" s="140"/>
    </row>
    <row r="154" spans="1:16" ht="20.100000000000001" customHeight="1">
      <c r="A154" s="4"/>
      <c r="B154" s="446"/>
      <c r="C154" s="447"/>
      <c r="D154" s="447"/>
      <c r="E154" s="448"/>
      <c r="F154" s="212" t="s">
        <v>95</v>
      </c>
      <c r="G154" s="108"/>
      <c r="H154" s="108"/>
      <c r="I154" s="108"/>
      <c r="J154" s="109"/>
      <c r="K154" s="168"/>
      <c r="L154" s="168"/>
      <c r="M154" s="168"/>
      <c r="N154" s="168"/>
      <c r="O154" s="105"/>
      <c r="P154" s="140"/>
    </row>
    <row r="155" spans="1:16" ht="20.100000000000001" customHeight="1">
      <c r="B155" s="446"/>
      <c r="C155" s="447"/>
      <c r="D155" s="447"/>
      <c r="E155" s="448"/>
      <c r="F155" s="212" t="s">
        <v>408</v>
      </c>
      <c r="G155" s="108"/>
      <c r="H155" s="108"/>
      <c r="I155" s="108"/>
      <c r="J155" s="109"/>
      <c r="K155" s="168"/>
      <c r="L155" s="168"/>
      <c r="M155" s="168"/>
      <c r="N155" s="168"/>
      <c r="O155" s="105"/>
      <c r="P155" s="140"/>
    </row>
    <row r="156" spans="1:16" ht="20.100000000000001" customHeight="1">
      <c r="B156" s="446"/>
      <c r="C156" s="447"/>
      <c r="D156" s="447"/>
      <c r="E156" s="448"/>
      <c r="F156" s="212" t="s">
        <v>2477</v>
      </c>
      <c r="G156" s="108"/>
      <c r="H156" s="108"/>
      <c r="I156" s="108"/>
      <c r="J156" s="109"/>
      <c r="K156" s="105"/>
      <c r="L156" s="106"/>
      <c r="M156" s="106"/>
      <c r="N156" s="106"/>
      <c r="O156" s="106"/>
      <c r="P156" s="110"/>
    </row>
    <row r="157" spans="1:16" ht="20.100000000000001" customHeight="1">
      <c r="B157" s="446"/>
      <c r="C157" s="447"/>
      <c r="D157" s="447"/>
      <c r="E157" s="448"/>
      <c r="F157" s="212" t="s">
        <v>2478</v>
      </c>
      <c r="G157" s="108"/>
      <c r="H157" s="108"/>
      <c r="I157" s="108"/>
      <c r="J157" s="109"/>
      <c r="K157" s="105"/>
      <c r="L157" s="106"/>
      <c r="M157" s="106"/>
      <c r="N157" s="106"/>
      <c r="O157" s="106"/>
      <c r="P157" s="110"/>
    </row>
    <row r="158" spans="1:16" ht="20.100000000000001" customHeight="1">
      <c r="B158" s="446"/>
      <c r="C158" s="447"/>
      <c r="D158" s="447"/>
      <c r="E158" s="448"/>
      <c r="F158" s="212" t="s">
        <v>412</v>
      </c>
      <c r="G158" s="108"/>
      <c r="H158" s="108"/>
      <c r="I158" s="108"/>
      <c r="J158" s="109"/>
      <c r="K158" s="168"/>
      <c r="L158" s="168"/>
      <c r="M158" s="168"/>
      <c r="N158" s="168"/>
      <c r="O158" s="105"/>
      <c r="P158" s="140"/>
    </row>
    <row r="159" spans="1:16" ht="20.100000000000001" customHeight="1">
      <c r="B159" s="446"/>
      <c r="C159" s="447"/>
      <c r="D159" s="447"/>
      <c r="E159" s="448"/>
      <c r="F159" s="212" t="s">
        <v>2480</v>
      </c>
      <c r="G159" s="108"/>
      <c r="H159" s="108"/>
      <c r="I159" s="108"/>
      <c r="J159" s="109"/>
      <c r="K159" s="168"/>
      <c r="L159" s="168"/>
      <c r="M159" s="168"/>
      <c r="N159" s="168"/>
      <c r="O159" s="105"/>
      <c r="P159" s="140"/>
    </row>
    <row r="160" spans="1:16" ht="20.100000000000001" customHeight="1">
      <c r="B160" s="446"/>
      <c r="C160" s="447"/>
      <c r="D160" s="447"/>
      <c r="E160" s="448"/>
      <c r="F160" s="212" t="s">
        <v>2479</v>
      </c>
      <c r="G160" s="108"/>
      <c r="H160" s="108"/>
      <c r="I160" s="108"/>
      <c r="J160" s="109"/>
      <c r="K160" s="168"/>
      <c r="L160" s="168"/>
      <c r="M160" s="168"/>
      <c r="N160" s="168"/>
      <c r="O160" s="105"/>
      <c r="P160" s="140"/>
    </row>
    <row r="161" spans="2:17" ht="20.100000000000001" customHeight="1">
      <c r="B161" s="446"/>
      <c r="C161" s="447"/>
      <c r="D161" s="447"/>
      <c r="E161" s="448"/>
      <c r="F161" s="260" t="s">
        <v>96</v>
      </c>
      <c r="G161" s="261"/>
      <c r="H161" s="262"/>
      <c r="I161" s="272" t="s">
        <v>98</v>
      </c>
      <c r="J161" s="116"/>
      <c r="K161" s="168"/>
      <c r="L161" s="168"/>
      <c r="M161" s="168"/>
      <c r="N161" s="168"/>
      <c r="O161" s="105"/>
      <c r="P161" s="140"/>
    </row>
    <row r="162" spans="2:17" ht="20.100000000000001" customHeight="1">
      <c r="B162" s="446"/>
      <c r="C162" s="447"/>
      <c r="D162" s="447"/>
      <c r="E162" s="448"/>
      <c r="F162" s="263"/>
      <c r="G162" s="264"/>
      <c r="H162" s="265"/>
      <c r="I162" s="115" t="s">
        <v>99</v>
      </c>
      <c r="J162" s="116"/>
      <c r="K162" s="168"/>
      <c r="L162" s="168"/>
      <c r="M162" s="168"/>
      <c r="N162" s="168"/>
      <c r="O162" s="105"/>
      <c r="P162" s="140"/>
    </row>
    <row r="163" spans="2:17" ht="20.100000000000001" customHeight="1">
      <c r="B163" s="446"/>
      <c r="C163" s="447"/>
      <c r="D163" s="447"/>
      <c r="E163" s="448"/>
      <c r="F163" s="257" t="s">
        <v>97</v>
      </c>
      <c r="G163" s="258"/>
      <c r="H163" s="259"/>
      <c r="I163" s="102" t="s">
        <v>98</v>
      </c>
      <c r="J163" s="104"/>
      <c r="K163" s="168"/>
      <c r="L163" s="168"/>
      <c r="M163" s="168"/>
      <c r="N163" s="168"/>
      <c r="O163" s="105"/>
      <c r="P163" s="140"/>
    </row>
    <row r="164" spans="2:17" ht="20.100000000000001" customHeight="1">
      <c r="B164" s="446"/>
      <c r="C164" s="447"/>
      <c r="D164" s="447"/>
      <c r="E164" s="448"/>
      <c r="F164" s="257"/>
      <c r="G164" s="258"/>
      <c r="H164" s="259"/>
      <c r="I164" s="102" t="s">
        <v>99</v>
      </c>
      <c r="J164" s="104"/>
      <c r="K164" s="168"/>
      <c r="L164" s="168"/>
      <c r="M164" s="168"/>
      <c r="N164" s="168"/>
      <c r="O164" s="105"/>
      <c r="P164" s="140"/>
    </row>
    <row r="165" spans="2:17" ht="20.100000000000001" customHeight="1">
      <c r="B165" s="446"/>
      <c r="C165" s="447"/>
      <c r="D165" s="447"/>
      <c r="E165" s="448"/>
      <c r="F165" s="257"/>
      <c r="G165" s="258"/>
      <c r="H165" s="259"/>
      <c r="I165" s="257" t="s">
        <v>100</v>
      </c>
      <c r="J165" s="259"/>
      <c r="K165" s="168"/>
      <c r="L165" s="168"/>
      <c r="M165" s="168"/>
      <c r="N165" s="168"/>
      <c r="O165" s="105"/>
      <c r="P165" s="140"/>
    </row>
    <row r="166" spans="2:17" ht="20.100000000000001" customHeight="1">
      <c r="B166" s="446"/>
      <c r="C166" s="447"/>
      <c r="D166" s="447"/>
      <c r="E166" s="448"/>
      <c r="F166" s="257" t="s">
        <v>422</v>
      </c>
      <c r="G166" s="258"/>
      <c r="H166" s="259"/>
      <c r="I166" s="102" t="s">
        <v>98</v>
      </c>
      <c r="J166" s="104"/>
      <c r="K166" s="168"/>
      <c r="L166" s="168"/>
      <c r="M166" s="168"/>
      <c r="N166" s="168"/>
      <c r="O166" s="105"/>
      <c r="P166" s="140"/>
    </row>
    <row r="167" spans="2:17" ht="20.100000000000001" customHeight="1">
      <c r="B167" s="446"/>
      <c r="C167" s="447"/>
      <c r="D167" s="447"/>
      <c r="E167" s="448"/>
      <c r="F167" s="257"/>
      <c r="G167" s="258"/>
      <c r="H167" s="259"/>
      <c r="I167" s="102" t="s">
        <v>99</v>
      </c>
      <c r="J167" s="104"/>
      <c r="K167" s="168"/>
      <c r="L167" s="168"/>
      <c r="M167" s="168"/>
      <c r="N167" s="168"/>
      <c r="O167" s="105"/>
      <c r="P167" s="140"/>
    </row>
    <row r="168" spans="2:17" ht="20.100000000000001" customHeight="1">
      <c r="B168" s="446"/>
      <c r="C168" s="447"/>
      <c r="D168" s="447"/>
      <c r="E168" s="448"/>
      <c r="F168" s="257"/>
      <c r="G168" s="258"/>
      <c r="H168" s="259"/>
      <c r="I168" s="263" t="s">
        <v>100</v>
      </c>
      <c r="J168" s="265"/>
      <c r="K168" s="168"/>
      <c r="L168" s="168"/>
      <c r="M168" s="168"/>
      <c r="N168" s="168"/>
      <c r="O168" s="105"/>
      <c r="P168" s="140"/>
    </row>
    <row r="169" spans="2:17" ht="20.100000000000001" customHeight="1">
      <c r="B169" s="446"/>
      <c r="C169" s="447"/>
      <c r="D169" s="447"/>
      <c r="E169" s="448"/>
      <c r="F169" s="257"/>
      <c r="G169" s="258"/>
      <c r="H169" s="259"/>
      <c r="I169" s="102" t="s">
        <v>423</v>
      </c>
      <c r="J169" s="104"/>
      <c r="K169" s="168"/>
      <c r="L169" s="168"/>
      <c r="M169" s="168"/>
      <c r="N169" s="168"/>
      <c r="O169" s="105"/>
      <c r="P169" s="140"/>
    </row>
    <row r="170" spans="2:17" ht="20.100000000000001" customHeight="1">
      <c r="B170" s="446"/>
      <c r="C170" s="447"/>
      <c r="D170" s="447"/>
      <c r="E170" s="448"/>
      <c r="F170" s="257"/>
      <c r="G170" s="258"/>
      <c r="H170" s="259"/>
      <c r="I170" s="263" t="s">
        <v>424</v>
      </c>
      <c r="J170" s="265"/>
      <c r="K170" s="168"/>
      <c r="L170" s="168"/>
      <c r="M170" s="168"/>
      <c r="N170" s="168"/>
      <c r="O170" s="105"/>
      <c r="P170" s="140"/>
    </row>
    <row r="171" spans="2:17" ht="20.100000000000001" customHeight="1">
      <c r="B171" s="446"/>
      <c r="C171" s="447"/>
      <c r="D171" s="447"/>
      <c r="E171" s="448"/>
      <c r="F171" s="260" t="s">
        <v>425</v>
      </c>
      <c r="G171" s="261"/>
      <c r="H171" s="262"/>
      <c r="I171" s="272" t="s">
        <v>98</v>
      </c>
      <c r="J171" s="116"/>
      <c r="K171" s="168"/>
      <c r="L171" s="168"/>
      <c r="M171" s="168"/>
      <c r="N171" s="168"/>
      <c r="O171" s="105"/>
      <c r="P171" s="140"/>
    </row>
    <row r="172" spans="2:17" ht="20.100000000000001" customHeight="1">
      <c r="B172" s="449"/>
      <c r="C172" s="450"/>
      <c r="D172" s="450"/>
      <c r="E172" s="451"/>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2526</v>
      </c>
      <c r="G178" s="180" t="s">
        <v>471</v>
      </c>
      <c r="H178" s="180"/>
      <c r="I178" s="180"/>
      <c r="J178" s="180"/>
      <c r="K178" s="180"/>
      <c r="L178" s="180"/>
      <c r="M178" s="180"/>
      <c r="N178" s="180"/>
      <c r="O178" s="180"/>
      <c r="P178" s="195"/>
    </row>
    <row r="179" spans="2:20" ht="20.100000000000001" customHeight="1">
      <c r="B179" s="123"/>
      <c r="C179" s="101"/>
      <c r="D179" s="101"/>
      <c r="E179" s="101"/>
      <c r="F179" s="14" t="s">
        <v>2526</v>
      </c>
      <c r="G179" s="108" t="s">
        <v>472</v>
      </c>
      <c r="H179" s="108"/>
      <c r="I179" s="108"/>
      <c r="J179" s="108"/>
      <c r="K179" s="108"/>
      <c r="L179" s="108"/>
      <c r="M179" s="108"/>
      <c r="N179" s="108"/>
      <c r="O179" s="108"/>
      <c r="P179" s="178"/>
    </row>
    <row r="180" spans="2:20" ht="20.100000000000001" customHeight="1">
      <c r="B180" s="123"/>
      <c r="C180" s="101"/>
      <c r="D180" s="101"/>
      <c r="E180" s="101"/>
      <c r="F180" s="14" t="s">
        <v>2526</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2527</v>
      </c>
      <c r="J182" s="95"/>
      <c r="K182" s="95"/>
      <c r="L182" s="95"/>
      <c r="M182" s="95"/>
      <c r="N182" s="95"/>
      <c r="O182" s="96"/>
      <c r="P182" s="97"/>
    </row>
    <row r="183" spans="2:20" ht="39.950000000000003" customHeight="1">
      <c r="B183" s="289"/>
      <c r="C183" s="290"/>
      <c r="D183" s="91"/>
      <c r="E183" s="211"/>
      <c r="F183" s="101" t="s">
        <v>107</v>
      </c>
      <c r="G183" s="101"/>
      <c r="H183" s="101"/>
      <c r="I183" s="94" t="s">
        <v>2582</v>
      </c>
      <c r="J183" s="95"/>
      <c r="K183" s="95"/>
      <c r="L183" s="95"/>
      <c r="M183" s="95"/>
      <c r="N183" s="95"/>
      <c r="O183" s="96"/>
      <c r="P183" s="97"/>
    </row>
    <row r="184" spans="2:20" ht="79.5" customHeight="1">
      <c r="B184" s="289"/>
      <c r="C184" s="290"/>
      <c r="D184" s="91"/>
      <c r="E184" s="211"/>
      <c r="F184" s="101" t="s">
        <v>108</v>
      </c>
      <c r="G184" s="101"/>
      <c r="H184" s="101"/>
      <c r="I184" s="94" t="s">
        <v>2528</v>
      </c>
      <c r="J184" s="95"/>
      <c r="K184" s="95"/>
      <c r="L184" s="95"/>
      <c r="M184" s="95"/>
      <c r="N184" s="95"/>
      <c r="O184" s="96"/>
      <c r="P184" s="97"/>
    </row>
    <row r="185" spans="2:20" ht="79.5" customHeight="1">
      <c r="B185" s="289"/>
      <c r="C185" s="290"/>
      <c r="D185" s="91"/>
      <c r="E185" s="211"/>
      <c r="F185" s="101" t="s">
        <v>426</v>
      </c>
      <c r="G185" s="101"/>
      <c r="H185" s="101"/>
      <c r="I185" s="94" t="s">
        <v>2528</v>
      </c>
      <c r="J185" s="95"/>
      <c r="K185" s="95"/>
      <c r="L185" s="95"/>
      <c r="M185" s="95"/>
      <c r="N185" s="95"/>
      <c r="O185" s="96"/>
      <c r="P185" s="97"/>
    </row>
    <row r="186" spans="2:20" ht="79.5" customHeight="1">
      <c r="B186" s="289"/>
      <c r="C186" s="290"/>
      <c r="D186" s="91"/>
      <c r="E186" s="211"/>
      <c r="F186" s="101" t="s">
        <v>109</v>
      </c>
      <c r="G186" s="101"/>
      <c r="H186" s="101"/>
      <c r="I186" s="94"/>
      <c r="J186" s="95"/>
      <c r="K186" s="95"/>
      <c r="L186" s="95"/>
      <c r="M186" s="95"/>
      <c r="N186" s="95"/>
      <c r="O186" s="96"/>
      <c r="P186" s="97"/>
    </row>
    <row r="187" spans="2:20" ht="39.950000000000003" customHeight="1">
      <c r="B187" s="289"/>
      <c r="C187" s="290"/>
      <c r="D187" s="91">
        <v>2</v>
      </c>
      <c r="E187" s="211"/>
      <c r="F187" s="101" t="s">
        <v>5</v>
      </c>
      <c r="G187" s="101"/>
      <c r="H187" s="101"/>
      <c r="I187" s="94"/>
      <c r="J187" s="95"/>
      <c r="K187" s="95"/>
      <c r="L187" s="95"/>
      <c r="M187" s="95"/>
      <c r="N187" s="95"/>
      <c r="O187" s="96"/>
      <c r="P187" s="97"/>
    </row>
    <row r="188" spans="2:20" ht="39.950000000000003"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2529</v>
      </c>
      <c r="J197" s="95"/>
      <c r="K197" s="95"/>
      <c r="L197" s="95"/>
      <c r="M197" s="95"/>
      <c r="N197" s="95"/>
      <c r="O197" s="96"/>
      <c r="P197" s="97"/>
    </row>
    <row r="198" spans="2:16" ht="39.950000000000003" customHeight="1">
      <c r="B198" s="289"/>
      <c r="C198" s="290"/>
      <c r="D198" s="278"/>
      <c r="E198" s="244"/>
      <c r="F198" s="101" t="s">
        <v>107</v>
      </c>
      <c r="G198" s="101"/>
      <c r="H198" s="101"/>
      <c r="I198" s="94" t="s">
        <v>2537</v>
      </c>
      <c r="J198" s="95"/>
      <c r="K198" s="95"/>
      <c r="L198" s="95"/>
      <c r="M198" s="95"/>
      <c r="N198" s="95"/>
      <c r="O198" s="96"/>
      <c r="P198" s="97"/>
    </row>
    <row r="199" spans="2:16" ht="39.950000000000003" customHeight="1">
      <c r="B199" s="289"/>
      <c r="C199" s="290"/>
      <c r="D199" s="278"/>
      <c r="E199" s="244"/>
      <c r="F199" s="169" t="s">
        <v>109</v>
      </c>
      <c r="G199" s="169"/>
      <c r="H199" s="169"/>
      <c r="I199" s="94" t="s">
        <v>2530</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t="s">
        <v>2531</v>
      </c>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t="s">
        <v>2517</v>
      </c>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2516</v>
      </c>
      <c r="G213" s="168"/>
      <c r="H213" s="168"/>
      <c r="I213" s="168"/>
      <c r="J213" s="168"/>
      <c r="K213" s="168"/>
      <c r="L213" s="168"/>
      <c r="M213" s="168"/>
      <c r="N213" s="168"/>
      <c r="O213" s="105"/>
      <c r="P213" s="140"/>
    </row>
    <row r="214" spans="2:20" ht="20.100000000000001" customHeight="1">
      <c r="B214" s="302"/>
      <c r="C214" s="294"/>
      <c r="D214" s="293" t="s">
        <v>121</v>
      </c>
      <c r="E214" s="293"/>
      <c r="F214" s="168" t="s">
        <v>2516</v>
      </c>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t="s">
        <v>2516</v>
      </c>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2516</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2516</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2532</v>
      </c>
      <c r="G226" s="95"/>
      <c r="H226" s="95"/>
      <c r="I226" s="95"/>
      <c r="J226" s="95"/>
      <c r="K226" s="95"/>
      <c r="L226" s="95"/>
      <c r="M226" s="95"/>
      <c r="N226" s="95"/>
      <c r="O226" s="96"/>
      <c r="P226" s="97"/>
    </row>
    <row r="227" spans="1:20" ht="60" customHeight="1">
      <c r="B227" s="123" t="s">
        <v>490</v>
      </c>
      <c r="C227" s="101"/>
      <c r="D227" s="101"/>
      <c r="E227" s="101"/>
      <c r="F227" s="94" t="s">
        <v>2533</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2534</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2535</v>
      </c>
      <c r="K233" s="215"/>
      <c r="L233" s="215"/>
      <c r="M233" s="215"/>
      <c r="N233" s="215"/>
      <c r="O233" s="215"/>
      <c r="P233" s="216"/>
    </row>
    <row r="234" spans="1:20" ht="20.100000000000001" customHeight="1">
      <c r="B234" s="123" t="s">
        <v>131</v>
      </c>
      <c r="C234" s="101"/>
      <c r="D234" s="101"/>
      <c r="E234" s="101"/>
      <c r="F234" s="105">
        <v>39</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c r="O245" s="105"/>
      <c r="P245" s="140"/>
    </row>
    <row r="246" spans="2:16" ht="20.100000000000001" customHeight="1">
      <c r="B246" s="314" t="s">
        <v>141</v>
      </c>
      <c r="C246" s="101"/>
      <c r="D246" s="101"/>
      <c r="E246" s="227">
        <f>IF(OR($H$246&lt;&gt;"",$K$246&lt;&gt;""),SUM($H$246,$K$246),"")</f>
        <v>1</v>
      </c>
      <c r="F246" s="227"/>
      <c r="G246" s="227"/>
      <c r="H246" s="168">
        <v>1</v>
      </c>
      <c r="I246" s="168"/>
      <c r="J246" s="168"/>
      <c r="K246" s="168"/>
      <c r="L246" s="168"/>
      <c r="M246" s="168"/>
      <c r="N246" s="168"/>
      <c r="O246" s="105"/>
      <c r="P246" s="140"/>
    </row>
    <row r="247" spans="2:16" ht="20.100000000000001" customHeight="1">
      <c r="B247" s="44"/>
      <c r="C247" s="101" t="s">
        <v>142</v>
      </c>
      <c r="D247" s="101"/>
      <c r="E247" s="227">
        <f>IF(OR($H$247&lt;&gt;"",$K$247&lt;&gt;""),SUM($H$247,$K$247),"")</f>
        <v>1</v>
      </c>
      <c r="F247" s="227"/>
      <c r="G247" s="227"/>
      <c r="H247" s="168">
        <v>1</v>
      </c>
      <c r="I247" s="168"/>
      <c r="J247" s="168"/>
      <c r="K247" s="168"/>
      <c r="L247" s="168"/>
      <c r="M247" s="168"/>
      <c r="N247" s="168"/>
      <c r="O247" s="105"/>
      <c r="P247" s="140"/>
    </row>
    <row r="248" spans="2:16" ht="20.100000000000001" customHeight="1">
      <c r="B248" s="45"/>
      <c r="C248" s="101" t="s">
        <v>143</v>
      </c>
      <c r="D248" s="101"/>
      <c r="E248" s="227" t="str">
        <f>IF(OR($H$248&lt;&gt;"",$K$248&lt;&gt;""),SUM($H$248,$K$248),"")</f>
        <v/>
      </c>
      <c r="F248" s="227"/>
      <c r="G248" s="227"/>
      <c r="H248" s="168"/>
      <c r="I248" s="168"/>
      <c r="J248" s="168"/>
      <c r="K248" s="168"/>
      <c r="L248" s="168"/>
      <c r="M248" s="168"/>
      <c r="N248" s="168"/>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2</v>
      </c>
      <c r="H265" s="227"/>
      <c r="I265" s="227"/>
      <c r="J265" s="168">
        <v>2</v>
      </c>
      <c r="K265" s="168"/>
      <c r="L265" s="168"/>
      <c r="M265" s="168"/>
      <c r="N265" s="168"/>
      <c r="O265" s="105"/>
      <c r="P265" s="140"/>
    </row>
    <row r="266" spans="2:20" ht="20.100000000000001"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00000000000001" customHeight="1">
      <c r="B267" s="123" t="s">
        <v>398</v>
      </c>
      <c r="C267" s="101"/>
      <c r="D267" s="101"/>
      <c r="E267" s="101"/>
      <c r="F267" s="101"/>
      <c r="G267" s="227">
        <f>IF(OR($J$267&lt;&gt;"",$M$267&lt;&gt;""),SUM($J$267,$M$267),"")</f>
        <v>1</v>
      </c>
      <c r="H267" s="227"/>
      <c r="I267" s="227"/>
      <c r="J267" s="168">
        <v>1</v>
      </c>
      <c r="K267" s="168"/>
      <c r="L267" s="168"/>
      <c r="M267" s="168"/>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18</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v>1</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2516</v>
      </c>
      <c r="M301" s="118"/>
      <c r="N301" s="118"/>
      <c r="O301" s="118"/>
      <c r="P301" s="119"/>
    </row>
    <row r="302" spans="2:20" ht="20.100000000000001" customHeight="1">
      <c r="B302" s="98"/>
      <c r="C302" s="99"/>
      <c r="D302" s="99"/>
      <c r="E302" s="99"/>
      <c r="F302" s="100"/>
      <c r="G302" s="219" t="s">
        <v>453</v>
      </c>
      <c r="H302" s="201"/>
      <c r="I302" s="105" t="s">
        <v>2516</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2536</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c r="I307" s="28"/>
      <c r="J307" s="28"/>
      <c r="K307" s="28"/>
      <c r="L307" s="28"/>
      <c r="M307" s="28"/>
      <c r="N307" s="28"/>
      <c r="O307" s="28"/>
      <c r="P307" s="28"/>
      <c r="Q307" s="12"/>
    </row>
    <row r="308" spans="1:20" ht="20.100000000000001" customHeight="1">
      <c r="B308" s="199" t="s">
        <v>185</v>
      </c>
      <c r="C308" s="200"/>
      <c r="D308" s="200"/>
      <c r="E308" s="200"/>
      <c r="F308" s="201"/>
      <c r="G308" s="28"/>
      <c r="H308" s="28"/>
      <c r="I308" s="28"/>
      <c r="J308" s="28"/>
      <c r="K308" s="28"/>
      <c r="L308" s="28"/>
      <c r="M308" s="28"/>
      <c r="N308" s="28"/>
      <c r="O308" s="28"/>
      <c r="P308" s="28"/>
      <c r="Q308" s="12"/>
    </row>
    <row r="309" spans="1:20" ht="20.100000000000001" customHeight="1">
      <c r="B309" s="342" t="s">
        <v>186</v>
      </c>
      <c r="C309" s="343"/>
      <c r="D309" s="212" t="s">
        <v>187</v>
      </c>
      <c r="E309" s="108"/>
      <c r="F309" s="109"/>
      <c r="G309" s="28"/>
      <c r="H309" s="28"/>
      <c r="I309" s="28">
        <v>1</v>
      </c>
      <c r="J309" s="28"/>
      <c r="K309" s="28"/>
      <c r="L309" s="28"/>
      <c r="M309" s="28"/>
      <c r="N309" s="28"/>
      <c r="O309" s="28"/>
      <c r="P309" s="28"/>
      <c r="Q309" s="12"/>
    </row>
    <row r="310" spans="1:20" ht="20.100000000000001" customHeight="1">
      <c r="B310" s="344"/>
      <c r="C310" s="345"/>
      <c r="D310" s="219" t="s">
        <v>188</v>
      </c>
      <c r="E310" s="200"/>
      <c r="F310" s="201"/>
      <c r="G310" s="340"/>
      <c r="H310" s="340"/>
      <c r="I310" s="340"/>
      <c r="J310" s="340"/>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v>1</v>
      </c>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v>1</v>
      </c>
      <c r="J316" s="28"/>
      <c r="K316" s="28"/>
      <c r="L316" s="28"/>
      <c r="M316" s="28"/>
      <c r="N316" s="28"/>
      <c r="O316" s="28"/>
      <c r="P316" s="28"/>
      <c r="Q316" s="12"/>
    </row>
    <row r="317" spans="1:20" ht="20.100000000000001" customHeight="1" thickBot="1">
      <c r="B317" s="156" t="s">
        <v>192</v>
      </c>
      <c r="C317" s="157"/>
      <c r="D317" s="157"/>
      <c r="E317" s="157"/>
      <c r="F317" s="157"/>
      <c r="G317" s="157"/>
      <c r="H317" s="322" t="s">
        <v>2516</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2538</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2539</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2516</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2517</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2540</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2541</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2542</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2546</v>
      </c>
      <c r="J338" s="168"/>
      <c r="K338" s="168"/>
      <c r="L338" s="168"/>
      <c r="M338" s="105" t="s">
        <v>2545</v>
      </c>
      <c r="N338" s="106"/>
      <c r="O338" s="106"/>
      <c r="P338" s="110"/>
    </row>
    <row r="339" spans="2:17" ht="20.100000000000001" customHeight="1">
      <c r="B339" s="123"/>
      <c r="C339" s="101"/>
      <c r="D339" s="101"/>
      <c r="E339" s="212" t="s">
        <v>214</v>
      </c>
      <c r="F339" s="108"/>
      <c r="G339" s="108"/>
      <c r="H339" s="109"/>
      <c r="I339" s="105"/>
      <c r="J339" s="106"/>
      <c r="K339" s="106"/>
      <c r="L339" s="55" t="s">
        <v>495</v>
      </c>
      <c r="M339" s="105" t="s">
        <v>2544</v>
      </c>
      <c r="N339" s="106"/>
      <c r="O339" s="106"/>
      <c r="P339" s="40" t="s">
        <v>495</v>
      </c>
    </row>
    <row r="340" spans="2:17" ht="20.100000000000001" customHeight="1">
      <c r="B340" s="123" t="s">
        <v>45</v>
      </c>
      <c r="C340" s="101"/>
      <c r="D340" s="101"/>
      <c r="E340" s="212" t="s">
        <v>215</v>
      </c>
      <c r="F340" s="108"/>
      <c r="G340" s="108"/>
      <c r="H340" s="109"/>
      <c r="I340" s="105">
        <v>13.75</v>
      </c>
      <c r="J340" s="106"/>
      <c r="K340" s="106"/>
      <c r="L340" s="55" t="s">
        <v>487</v>
      </c>
      <c r="M340" s="105">
        <v>13.75</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367">
        <v>300000</v>
      </c>
      <c r="J345" s="106"/>
      <c r="K345" s="106"/>
      <c r="L345" s="50" t="s">
        <v>496</v>
      </c>
      <c r="M345" s="367">
        <v>208000</v>
      </c>
      <c r="N345" s="106"/>
      <c r="O345" s="106"/>
      <c r="P345" s="37" t="s">
        <v>496</v>
      </c>
    </row>
    <row r="346" spans="2:17" ht="20.100000000000001" customHeight="1">
      <c r="B346" s="85" t="s">
        <v>208</v>
      </c>
      <c r="C346" s="86"/>
      <c r="D346" s="86"/>
      <c r="E346" s="86"/>
      <c r="F346" s="86"/>
      <c r="G346" s="86"/>
      <c r="H346" s="87"/>
      <c r="I346" s="367">
        <v>178460</v>
      </c>
      <c r="J346" s="106"/>
      <c r="K346" s="106"/>
      <c r="L346" s="50" t="s">
        <v>496</v>
      </c>
      <c r="M346" s="367">
        <v>120900</v>
      </c>
      <c r="N346" s="106"/>
      <c r="O346" s="106"/>
      <c r="P346" s="37" t="s">
        <v>496</v>
      </c>
    </row>
    <row r="347" spans="2:17" ht="20.100000000000001" customHeight="1">
      <c r="B347" s="368"/>
      <c r="C347" s="212" t="s">
        <v>209</v>
      </c>
      <c r="D347" s="108"/>
      <c r="E347" s="108"/>
      <c r="F347" s="108"/>
      <c r="G347" s="108"/>
      <c r="H347" s="109"/>
      <c r="I347" s="367">
        <v>80000</v>
      </c>
      <c r="J347" s="106"/>
      <c r="K347" s="106"/>
      <c r="L347" s="50" t="s">
        <v>496</v>
      </c>
      <c r="M347" s="367">
        <v>52000</v>
      </c>
      <c r="N347" s="106"/>
      <c r="O347" s="106"/>
      <c r="P347" s="37" t="s">
        <v>496</v>
      </c>
    </row>
    <row r="348" spans="2:17" ht="20.100000000000001" customHeight="1">
      <c r="B348" s="123"/>
      <c r="C348" s="369"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9"/>
      <c r="D349" s="369" t="s">
        <v>212</v>
      </c>
      <c r="E349" s="212" t="s">
        <v>220</v>
      </c>
      <c r="F349" s="108"/>
      <c r="G349" s="108"/>
      <c r="H349" s="109"/>
      <c r="I349" s="367">
        <v>25860</v>
      </c>
      <c r="J349" s="106"/>
      <c r="K349" s="106"/>
      <c r="L349" s="50" t="s">
        <v>496</v>
      </c>
      <c r="M349" s="367">
        <v>21540</v>
      </c>
      <c r="N349" s="106"/>
      <c r="O349" s="106"/>
      <c r="P349" s="37" t="s">
        <v>496</v>
      </c>
    </row>
    <row r="350" spans="2:17" ht="20.100000000000001" customHeight="1">
      <c r="B350" s="123"/>
      <c r="C350" s="369"/>
      <c r="D350" s="369"/>
      <c r="E350" s="212" t="s">
        <v>221</v>
      </c>
      <c r="F350" s="108"/>
      <c r="G350" s="108"/>
      <c r="H350" s="109"/>
      <c r="I350" s="367">
        <v>27500</v>
      </c>
      <c r="J350" s="106"/>
      <c r="K350" s="106"/>
      <c r="L350" s="50" t="s">
        <v>496</v>
      </c>
      <c r="M350" s="367">
        <v>23650</v>
      </c>
      <c r="N350" s="106"/>
      <c r="O350" s="106"/>
      <c r="P350" s="37" t="s">
        <v>496</v>
      </c>
    </row>
    <row r="351" spans="2:17" ht="20.100000000000001" customHeight="1">
      <c r="B351" s="123"/>
      <c r="C351" s="369"/>
      <c r="D351" s="369"/>
      <c r="E351" s="212" t="s">
        <v>222</v>
      </c>
      <c r="F351" s="108"/>
      <c r="G351" s="108"/>
      <c r="H351" s="109"/>
      <c r="I351" s="105" t="s">
        <v>2543</v>
      </c>
      <c r="J351" s="106"/>
      <c r="K351" s="106"/>
      <c r="L351" s="50" t="s">
        <v>496</v>
      </c>
      <c r="M351" s="105" t="s">
        <v>2543</v>
      </c>
      <c r="N351" s="106"/>
      <c r="O351" s="106"/>
      <c r="P351" s="37" t="s">
        <v>496</v>
      </c>
    </row>
    <row r="352" spans="2:17" ht="20.100000000000001" customHeight="1">
      <c r="B352" s="123"/>
      <c r="C352" s="369"/>
      <c r="D352" s="369"/>
      <c r="E352" s="212" t="s">
        <v>223</v>
      </c>
      <c r="F352" s="108"/>
      <c r="G352" s="108"/>
      <c r="H352" s="109"/>
      <c r="I352" s="105" t="s">
        <v>2543</v>
      </c>
      <c r="J352" s="106"/>
      <c r="K352" s="106"/>
      <c r="L352" s="50" t="s">
        <v>496</v>
      </c>
      <c r="M352" s="105" t="s">
        <v>2543</v>
      </c>
      <c r="N352" s="106"/>
      <c r="O352" s="106"/>
      <c r="P352" s="37" t="s">
        <v>496</v>
      </c>
    </row>
    <row r="353" spans="2:20" ht="20.100000000000001" customHeight="1">
      <c r="B353" s="123"/>
      <c r="C353" s="369"/>
      <c r="D353" s="369"/>
      <c r="E353" s="212" t="s">
        <v>71</v>
      </c>
      <c r="F353" s="108"/>
      <c r="G353" s="108"/>
      <c r="H353" s="109"/>
      <c r="I353" s="367">
        <v>45100</v>
      </c>
      <c r="J353" s="106"/>
      <c r="K353" s="106"/>
      <c r="L353" s="50" t="s">
        <v>496</v>
      </c>
      <c r="M353" s="367">
        <v>23650</v>
      </c>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2547</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1"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2548</v>
      </c>
      <c r="H363" s="215"/>
      <c r="I363" s="215"/>
      <c r="J363" s="215"/>
      <c r="K363" s="215"/>
      <c r="L363" s="215"/>
      <c r="M363" s="215"/>
      <c r="N363" s="215"/>
      <c r="O363" s="215"/>
      <c r="P363" s="216"/>
    </row>
    <row r="364" spans="2:20" ht="120" customHeight="1">
      <c r="B364" s="107" t="s">
        <v>220</v>
      </c>
      <c r="C364" s="108"/>
      <c r="D364" s="108"/>
      <c r="E364" s="108"/>
      <c r="F364" s="109"/>
      <c r="G364" s="144" t="s">
        <v>2584</v>
      </c>
      <c r="H364" s="215"/>
      <c r="I364" s="215"/>
      <c r="J364" s="215"/>
      <c r="K364" s="215"/>
      <c r="L364" s="215"/>
      <c r="M364" s="215"/>
      <c r="N364" s="215"/>
      <c r="O364" s="215"/>
      <c r="P364" s="216"/>
    </row>
    <row r="365" spans="2:20" ht="120" customHeight="1">
      <c r="B365" s="107" t="s">
        <v>223</v>
      </c>
      <c r="C365" s="108"/>
      <c r="D365" s="108"/>
      <c r="E365" s="108"/>
      <c r="F365" s="109"/>
      <c r="G365" s="144" t="s">
        <v>2549</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2550</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22</v>
      </c>
      <c r="I393" s="118"/>
      <c r="J393" s="118"/>
      <c r="K393" s="118"/>
      <c r="L393" s="118"/>
      <c r="M393" s="118"/>
      <c r="N393" s="118"/>
      <c r="O393" s="118"/>
      <c r="P393" s="49" t="s">
        <v>492</v>
      </c>
    </row>
    <row r="394" spans="1:20" ht="20.100000000000001" customHeight="1">
      <c r="B394" s="88"/>
      <c r="C394" s="90"/>
      <c r="D394" s="101" t="s">
        <v>249</v>
      </c>
      <c r="E394" s="101"/>
      <c r="F394" s="101"/>
      <c r="G394" s="101"/>
      <c r="H394" s="105">
        <v>17</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3</v>
      </c>
      <c r="I395" s="106"/>
      <c r="J395" s="106"/>
      <c r="K395" s="106"/>
      <c r="L395" s="106"/>
      <c r="M395" s="106"/>
      <c r="N395" s="106"/>
      <c r="O395" s="106"/>
      <c r="P395" s="37" t="s">
        <v>494</v>
      </c>
    </row>
    <row r="396" spans="1:20" ht="20.100000000000001" customHeight="1">
      <c r="B396" s="123"/>
      <c r="C396" s="101"/>
      <c r="D396" s="101" t="s">
        <v>251</v>
      </c>
      <c r="E396" s="101"/>
      <c r="F396" s="101"/>
      <c r="G396" s="101"/>
      <c r="H396" s="105">
        <v>9</v>
      </c>
      <c r="I396" s="106"/>
      <c r="J396" s="106"/>
      <c r="K396" s="106"/>
      <c r="L396" s="106"/>
      <c r="M396" s="106"/>
      <c r="N396" s="106"/>
      <c r="O396" s="106"/>
      <c r="P396" s="37" t="s">
        <v>494</v>
      </c>
    </row>
    <row r="397" spans="1:20" ht="20.100000000000001" customHeight="1">
      <c r="B397" s="123"/>
      <c r="C397" s="101"/>
      <c r="D397" s="101" t="s">
        <v>252</v>
      </c>
      <c r="E397" s="101"/>
      <c r="F397" s="101"/>
      <c r="G397" s="101"/>
      <c r="H397" s="105">
        <v>16</v>
      </c>
      <c r="I397" s="106"/>
      <c r="J397" s="106"/>
      <c r="K397" s="106"/>
      <c r="L397" s="106"/>
      <c r="M397" s="106"/>
      <c r="N397" s="106"/>
      <c r="O397" s="106"/>
      <c r="P397" s="37" t="s">
        <v>494</v>
      </c>
    </row>
    <row r="398" spans="1:20" ht="20.100000000000001" customHeight="1">
      <c r="B398" s="123"/>
      <c r="C398" s="101"/>
      <c r="D398" s="101" t="s">
        <v>253</v>
      </c>
      <c r="E398" s="101"/>
      <c r="F398" s="101"/>
      <c r="G398" s="101"/>
      <c r="H398" s="105">
        <v>11</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c r="I399" s="106"/>
      <c r="J399" s="106"/>
      <c r="K399" s="106"/>
      <c r="L399" s="106"/>
      <c r="M399" s="106"/>
      <c r="N399" s="106"/>
      <c r="O399" s="106"/>
      <c r="P399" s="37" t="s">
        <v>494</v>
      </c>
    </row>
    <row r="400" spans="1:20" ht="20.100000000000001" customHeight="1">
      <c r="B400" s="396"/>
      <c r="C400" s="397"/>
      <c r="D400" s="101" t="s">
        <v>255</v>
      </c>
      <c r="E400" s="101"/>
      <c r="F400" s="101"/>
      <c r="G400" s="101"/>
      <c r="H400" s="105">
        <v>1</v>
      </c>
      <c r="I400" s="106"/>
      <c r="J400" s="106"/>
      <c r="K400" s="106"/>
      <c r="L400" s="106"/>
      <c r="M400" s="106"/>
      <c r="N400" s="106"/>
      <c r="O400" s="106"/>
      <c r="P400" s="37" t="s">
        <v>494</v>
      </c>
    </row>
    <row r="401" spans="2:20" ht="20.100000000000001" customHeight="1">
      <c r="B401" s="396"/>
      <c r="C401" s="397"/>
      <c r="D401" s="101" t="s">
        <v>256</v>
      </c>
      <c r="E401" s="101"/>
      <c r="F401" s="101"/>
      <c r="G401" s="101"/>
      <c r="H401" s="105">
        <v>0</v>
      </c>
      <c r="I401" s="106"/>
      <c r="J401" s="106"/>
      <c r="K401" s="106"/>
      <c r="L401" s="106"/>
      <c r="M401" s="106"/>
      <c r="N401" s="106"/>
      <c r="O401" s="106"/>
      <c r="P401" s="37" t="s">
        <v>494</v>
      </c>
    </row>
    <row r="402" spans="2:20" ht="20.100000000000001" customHeight="1">
      <c r="B402" s="396"/>
      <c r="C402" s="397"/>
      <c r="D402" s="101" t="s">
        <v>257</v>
      </c>
      <c r="E402" s="101"/>
      <c r="F402" s="101"/>
      <c r="G402" s="101"/>
      <c r="H402" s="105">
        <v>5</v>
      </c>
      <c r="I402" s="106"/>
      <c r="J402" s="106"/>
      <c r="K402" s="106"/>
      <c r="L402" s="106"/>
      <c r="M402" s="106"/>
      <c r="N402" s="106"/>
      <c r="O402" s="106"/>
      <c r="P402" s="37" t="s">
        <v>494</v>
      </c>
    </row>
    <row r="403" spans="2:20" ht="20.100000000000001" customHeight="1">
      <c r="B403" s="396"/>
      <c r="C403" s="397"/>
      <c r="D403" s="101" t="s">
        <v>258</v>
      </c>
      <c r="E403" s="101"/>
      <c r="F403" s="101"/>
      <c r="G403" s="101"/>
      <c r="H403" s="105">
        <v>9</v>
      </c>
      <c r="I403" s="106"/>
      <c r="J403" s="106"/>
      <c r="K403" s="106"/>
      <c r="L403" s="106"/>
      <c r="M403" s="106"/>
      <c r="N403" s="106"/>
      <c r="O403" s="106"/>
      <c r="P403" s="37" t="s">
        <v>494</v>
      </c>
    </row>
    <row r="404" spans="2:20" ht="20.100000000000001" customHeight="1">
      <c r="B404" s="396"/>
      <c r="C404" s="397"/>
      <c r="D404" s="101" t="s">
        <v>259</v>
      </c>
      <c r="E404" s="101"/>
      <c r="F404" s="101"/>
      <c r="G404" s="101"/>
      <c r="H404" s="105">
        <v>10</v>
      </c>
      <c r="I404" s="106"/>
      <c r="J404" s="106"/>
      <c r="K404" s="106"/>
      <c r="L404" s="106"/>
      <c r="M404" s="106"/>
      <c r="N404" s="106"/>
      <c r="O404" s="106"/>
      <c r="P404" s="37" t="s">
        <v>494</v>
      </c>
    </row>
    <row r="405" spans="2:20" ht="20.100000000000001" customHeight="1">
      <c r="B405" s="396"/>
      <c r="C405" s="397"/>
      <c r="D405" s="101" t="s">
        <v>260</v>
      </c>
      <c r="E405" s="101"/>
      <c r="F405" s="101"/>
      <c r="G405" s="101"/>
      <c r="H405" s="105">
        <v>9</v>
      </c>
      <c r="I405" s="106"/>
      <c r="J405" s="106"/>
      <c r="K405" s="106"/>
      <c r="L405" s="106"/>
      <c r="M405" s="106"/>
      <c r="N405" s="106"/>
      <c r="O405" s="106"/>
      <c r="P405" s="37" t="s">
        <v>494</v>
      </c>
    </row>
    <row r="406" spans="2:20" ht="20.100000000000001" customHeight="1">
      <c r="B406" s="398"/>
      <c r="C406" s="399"/>
      <c r="D406" s="101" t="s">
        <v>261</v>
      </c>
      <c r="E406" s="101"/>
      <c r="F406" s="101"/>
      <c r="G406" s="101"/>
      <c r="H406" s="105">
        <v>5</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9</v>
      </c>
      <c r="I407" s="106"/>
      <c r="J407" s="106"/>
      <c r="K407" s="106"/>
      <c r="L407" s="106"/>
      <c r="M407" s="106"/>
      <c r="N407" s="106"/>
      <c r="O407" s="106"/>
      <c r="P407" s="37" t="s">
        <v>494</v>
      </c>
    </row>
    <row r="408" spans="2:20" ht="20.100000000000001" customHeight="1">
      <c r="B408" s="123"/>
      <c r="C408" s="101"/>
      <c r="D408" s="101" t="s">
        <v>263</v>
      </c>
      <c r="E408" s="101"/>
      <c r="F408" s="101"/>
      <c r="G408" s="101"/>
      <c r="H408" s="105">
        <v>9</v>
      </c>
      <c r="I408" s="106"/>
      <c r="J408" s="106"/>
      <c r="K408" s="106"/>
      <c r="L408" s="106"/>
      <c r="M408" s="106"/>
      <c r="N408" s="106"/>
      <c r="O408" s="106"/>
      <c r="P408" s="37" t="s">
        <v>494</v>
      </c>
    </row>
    <row r="409" spans="2:20" ht="20.100000000000001" customHeight="1">
      <c r="B409" s="123"/>
      <c r="C409" s="101"/>
      <c r="D409" s="101" t="s">
        <v>264</v>
      </c>
      <c r="E409" s="101"/>
      <c r="F409" s="101"/>
      <c r="G409" s="101"/>
      <c r="H409" s="105">
        <v>21</v>
      </c>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78</v>
      </c>
      <c r="I415" s="118"/>
      <c r="J415" s="118"/>
      <c r="K415" s="118"/>
      <c r="L415" s="118"/>
      <c r="M415" s="118"/>
      <c r="N415" s="118"/>
      <c r="O415" s="118"/>
      <c r="P415" s="49" t="s">
        <v>500</v>
      </c>
    </row>
    <row r="416" spans="2:20" ht="20.100000000000001" customHeight="1">
      <c r="B416" s="123" t="s">
        <v>270</v>
      </c>
      <c r="C416" s="101"/>
      <c r="D416" s="101"/>
      <c r="E416" s="101"/>
      <c r="F416" s="101"/>
      <c r="G416" s="101"/>
      <c r="H416" s="105">
        <v>39</v>
      </c>
      <c r="I416" s="106"/>
      <c r="J416" s="106"/>
      <c r="K416" s="106"/>
      <c r="L416" s="106"/>
      <c r="M416" s="106"/>
      <c r="N416" s="106"/>
      <c r="O416" s="106"/>
      <c r="P416" s="37" t="s">
        <v>492</v>
      </c>
    </row>
    <row r="417" spans="2:20" ht="20.100000000000001" customHeight="1">
      <c r="B417" s="123" t="s">
        <v>271</v>
      </c>
      <c r="C417" s="101"/>
      <c r="D417" s="101"/>
      <c r="E417" s="101"/>
      <c r="F417" s="101"/>
      <c r="G417" s="101"/>
      <c r="H417" s="105">
        <v>100</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c r="I422" s="118"/>
      <c r="J422" s="118"/>
      <c r="K422" s="118"/>
      <c r="L422" s="118"/>
      <c r="M422" s="118"/>
      <c r="N422" s="118"/>
      <c r="O422" s="118"/>
      <c r="P422" s="49" t="s">
        <v>494</v>
      </c>
    </row>
    <row r="423" spans="2:20" ht="20.100000000000001" customHeight="1">
      <c r="B423" s="419"/>
      <c r="C423" s="420"/>
      <c r="D423" s="420"/>
      <c r="E423" s="101" t="s">
        <v>280</v>
      </c>
      <c r="F423" s="101"/>
      <c r="G423" s="101"/>
      <c r="H423" s="105">
        <v>11</v>
      </c>
      <c r="I423" s="106"/>
      <c r="J423" s="106"/>
      <c r="K423" s="106"/>
      <c r="L423" s="106"/>
      <c r="M423" s="106"/>
      <c r="N423" s="106"/>
      <c r="O423" s="106"/>
      <c r="P423" s="37" t="s">
        <v>494</v>
      </c>
    </row>
    <row r="424" spans="2:20" ht="20.100000000000001" customHeight="1">
      <c r="B424" s="419"/>
      <c r="C424" s="420"/>
      <c r="D424" s="420"/>
      <c r="E424" s="101" t="s">
        <v>281</v>
      </c>
      <c r="F424" s="101"/>
      <c r="G424" s="101"/>
      <c r="H424" s="105">
        <v>11</v>
      </c>
      <c r="I424" s="106"/>
      <c r="J424" s="106"/>
      <c r="K424" s="106"/>
      <c r="L424" s="106"/>
      <c r="M424" s="106"/>
      <c r="N424" s="106"/>
      <c r="O424" s="106"/>
      <c r="P424" s="37" t="s">
        <v>494</v>
      </c>
    </row>
    <row r="425" spans="2:20" ht="20.100000000000001" customHeight="1">
      <c r="B425" s="419"/>
      <c r="C425" s="420"/>
      <c r="D425" s="420"/>
      <c r="E425" s="101" t="s">
        <v>427</v>
      </c>
      <c r="F425" s="101"/>
      <c r="G425" s="101"/>
      <c r="H425" s="105">
        <v>2</v>
      </c>
      <c r="I425" s="106"/>
      <c r="J425" s="106"/>
      <c r="K425" s="106"/>
      <c r="L425" s="106"/>
      <c r="M425" s="106"/>
      <c r="N425" s="106"/>
      <c r="O425" s="106"/>
      <c r="P425" s="37" t="s">
        <v>494</v>
      </c>
    </row>
    <row r="426" spans="2:20" ht="20.100000000000001" customHeight="1">
      <c r="B426" s="419"/>
      <c r="C426" s="420"/>
      <c r="D426" s="420"/>
      <c r="E426" s="101" t="s">
        <v>71</v>
      </c>
      <c r="F426" s="101"/>
      <c r="G426" s="101"/>
      <c r="H426" s="105">
        <v>2</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v>26</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2551</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2" t="s">
        <v>283</v>
      </c>
      <c r="D437" s="108"/>
      <c r="E437" s="108"/>
      <c r="F437" s="108"/>
      <c r="G437" s="109"/>
      <c r="H437" s="144" t="s">
        <v>2552</v>
      </c>
      <c r="I437" s="215"/>
      <c r="J437" s="215"/>
      <c r="K437" s="215"/>
      <c r="L437" s="215"/>
      <c r="M437" s="215"/>
      <c r="N437" s="215"/>
      <c r="O437" s="215"/>
      <c r="P437" s="216"/>
    </row>
    <row r="438" spans="1:20" ht="20.100000000000001" customHeight="1">
      <c r="B438" s="409"/>
      <c r="C438" s="212" t="s">
        <v>14</v>
      </c>
      <c r="D438" s="108"/>
      <c r="E438" s="108"/>
      <c r="F438" s="108"/>
      <c r="G438" s="109"/>
      <c r="H438" s="208" t="s">
        <v>2553</v>
      </c>
      <c r="I438" s="209"/>
      <c r="J438" s="35" t="s">
        <v>484</v>
      </c>
      <c r="K438" s="209" t="s">
        <v>2554</v>
      </c>
      <c r="L438" s="209"/>
      <c r="M438" s="35" t="s">
        <v>484</v>
      </c>
      <c r="N438" s="209" t="s">
        <v>2555</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9"/>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9"/>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50000000000003" customHeight="1">
      <c r="B442" s="409"/>
      <c r="C442" s="212" t="s">
        <v>288</v>
      </c>
      <c r="D442" s="108"/>
      <c r="E442" s="108"/>
      <c r="F442" s="108"/>
      <c r="G442" s="109"/>
      <c r="H442" s="144"/>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2" t="s">
        <v>283</v>
      </c>
      <c r="D444" s="108"/>
      <c r="E444" s="108"/>
      <c r="F444" s="108"/>
      <c r="G444" s="109"/>
      <c r="H444" s="144" t="s">
        <v>2556</v>
      </c>
      <c r="I444" s="215"/>
      <c r="J444" s="215"/>
      <c r="K444" s="215"/>
      <c r="L444" s="215"/>
      <c r="M444" s="215"/>
      <c r="N444" s="215"/>
      <c r="O444" s="215"/>
      <c r="P444" s="216"/>
    </row>
    <row r="445" spans="1:20" ht="20.100000000000001" customHeight="1">
      <c r="B445" s="421"/>
      <c r="C445" s="212" t="s">
        <v>14</v>
      </c>
      <c r="D445" s="108"/>
      <c r="E445" s="108"/>
      <c r="F445" s="108"/>
      <c r="G445" s="109"/>
      <c r="H445" s="208" t="s">
        <v>2553</v>
      </c>
      <c r="I445" s="209"/>
      <c r="J445" s="35" t="s">
        <v>484</v>
      </c>
      <c r="K445" s="209" t="s">
        <v>2557</v>
      </c>
      <c r="L445" s="209"/>
      <c r="M445" s="35" t="s">
        <v>484</v>
      </c>
      <c r="N445" s="209" t="s">
        <v>2558</v>
      </c>
      <c r="O445" s="209"/>
      <c r="P445" s="210"/>
    </row>
    <row r="446" spans="1:20" ht="20.100000000000001" customHeight="1">
      <c r="B446" s="421"/>
      <c r="C446" s="219" t="s">
        <v>284</v>
      </c>
      <c r="D446" s="200"/>
      <c r="E446" s="201"/>
      <c r="F446" s="228" t="s">
        <v>285</v>
      </c>
      <c r="G446" s="230"/>
      <c r="H446" s="23">
        <v>8</v>
      </c>
      <c r="I446" s="35" t="s">
        <v>501</v>
      </c>
      <c r="J446" s="24">
        <v>45</v>
      </c>
      <c r="K446" s="35" t="s">
        <v>502</v>
      </c>
      <c r="L446" s="56" t="s">
        <v>447</v>
      </c>
      <c r="M446" s="24">
        <v>17</v>
      </c>
      <c r="N446" s="35" t="s">
        <v>501</v>
      </c>
      <c r="O446" s="24">
        <v>15</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2" t="s">
        <v>283</v>
      </c>
      <c r="D451" s="108"/>
      <c r="E451" s="108"/>
      <c r="F451" s="108"/>
      <c r="G451" s="109"/>
      <c r="H451" s="144" t="s">
        <v>2559</v>
      </c>
      <c r="I451" s="215"/>
      <c r="J451" s="215"/>
      <c r="K451" s="215"/>
      <c r="L451" s="215"/>
      <c r="M451" s="215"/>
      <c r="N451" s="215"/>
      <c r="O451" s="215"/>
      <c r="P451" s="216"/>
    </row>
    <row r="452" spans="2:16" ht="20.100000000000001" customHeight="1">
      <c r="B452" s="421"/>
      <c r="C452" s="212" t="s">
        <v>14</v>
      </c>
      <c r="D452" s="108"/>
      <c r="E452" s="108"/>
      <c r="F452" s="108"/>
      <c r="G452" s="109"/>
      <c r="H452" s="208" t="s">
        <v>2553</v>
      </c>
      <c r="I452" s="209"/>
      <c r="J452" s="35" t="s">
        <v>484</v>
      </c>
      <c r="K452" s="209" t="s">
        <v>2560</v>
      </c>
      <c r="L452" s="209"/>
      <c r="M452" s="35" t="s">
        <v>484</v>
      </c>
      <c r="N452" s="209" t="s">
        <v>2561</v>
      </c>
      <c r="O452" s="209"/>
      <c r="P452" s="210"/>
    </row>
    <row r="453" spans="2:16" ht="20.100000000000001" customHeight="1">
      <c r="B453" s="421"/>
      <c r="C453" s="219" t="s">
        <v>284</v>
      </c>
      <c r="D453" s="200"/>
      <c r="E453" s="201"/>
      <c r="F453" s="228" t="s">
        <v>285</v>
      </c>
      <c r="G453" s="230"/>
      <c r="H453" s="23">
        <v>8</v>
      </c>
      <c r="I453" s="35" t="s">
        <v>501</v>
      </c>
      <c r="J453" s="24">
        <v>30</v>
      </c>
      <c r="K453" s="35" t="s">
        <v>502</v>
      </c>
      <c r="L453" s="56" t="s">
        <v>447</v>
      </c>
      <c r="M453" s="24">
        <v>17</v>
      </c>
      <c r="N453" s="35" t="s">
        <v>501</v>
      </c>
      <c r="O453" s="24">
        <v>15</v>
      </c>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t="s">
        <v>2562</v>
      </c>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2" t="s">
        <v>283</v>
      </c>
      <c r="D458" s="108"/>
      <c r="E458" s="108"/>
      <c r="F458" s="108"/>
      <c r="G458" s="109"/>
      <c r="H458" s="144"/>
      <c r="I458" s="215"/>
      <c r="J458" s="215"/>
      <c r="K458" s="215"/>
      <c r="L458" s="215"/>
      <c r="M458" s="215"/>
      <c r="N458" s="215"/>
      <c r="O458" s="215"/>
      <c r="P458" s="216"/>
    </row>
    <row r="459" spans="2:16" ht="20.100000000000001" customHeight="1">
      <c r="B459" s="421"/>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1"/>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2563</v>
      </c>
      <c r="M475" s="95"/>
      <c r="N475" s="95"/>
      <c r="O475" s="96"/>
      <c r="P475" s="97"/>
    </row>
    <row r="476" spans="2:20" ht="20.100000000000001" customHeight="1">
      <c r="B476" s="199" t="s">
        <v>291</v>
      </c>
      <c r="C476" s="200"/>
      <c r="D476" s="200"/>
      <c r="E476" s="200"/>
      <c r="F476" s="200"/>
      <c r="G476" s="201"/>
      <c r="H476" s="168"/>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c r="M478" s="95"/>
      <c r="N478" s="95"/>
      <c r="O478" s="96"/>
      <c r="P478" s="97"/>
    </row>
    <row r="479" spans="2:20" ht="20.100000000000001" customHeight="1" thickBot="1">
      <c r="B479" s="423" t="s">
        <v>292</v>
      </c>
      <c r="C479" s="424"/>
      <c r="D479" s="424"/>
      <c r="E479" s="424"/>
      <c r="F479" s="424"/>
      <c r="G479" s="424"/>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8" t="s">
        <v>2564</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2516</v>
      </c>
      <c r="K485" s="168"/>
      <c r="L485" s="168"/>
      <c r="M485" s="168"/>
      <c r="N485" s="168"/>
      <c r="O485" s="105"/>
      <c r="P485" s="140"/>
      <c r="S485" s="15" t="str">
        <f>IF($F$482=MST!$I$6,IF(J485="","未記入",""),"")</f>
        <v/>
      </c>
    </row>
    <row r="486" spans="1:20" ht="20.100000000000001" customHeight="1">
      <c r="B486" s="199" t="s">
        <v>505</v>
      </c>
      <c r="C486" s="200"/>
      <c r="D486" s="200"/>
      <c r="E486" s="201"/>
      <c r="F486" s="105" t="s">
        <v>2517</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2565</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2565</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2566</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2566</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2567</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2517</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2516</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2517</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2517</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2375</v>
      </c>
      <c r="I4" s="482"/>
      <c r="J4" s="474" t="s">
        <v>2568</v>
      </c>
      <c r="K4" s="475"/>
      <c r="L4" s="475"/>
      <c r="M4" s="474" t="s">
        <v>2569</v>
      </c>
      <c r="N4" s="475"/>
      <c r="O4" s="475"/>
      <c r="P4" s="475"/>
      <c r="Q4" s="475"/>
      <c r="R4" s="65" t="s">
        <v>2526</v>
      </c>
      <c r="S4" s="25"/>
      <c r="T4" s="12"/>
    </row>
    <row r="5" spans="1:23" ht="50.1" customHeight="1">
      <c r="B5" s="497"/>
      <c r="C5" s="483" t="s">
        <v>314</v>
      </c>
      <c r="D5" s="483"/>
      <c r="E5" s="483"/>
      <c r="F5" s="483"/>
      <c r="G5" s="483"/>
      <c r="H5" s="481" t="s">
        <v>2376</v>
      </c>
      <c r="I5" s="482"/>
      <c r="J5" s="474"/>
      <c r="K5" s="475"/>
      <c r="L5" s="475"/>
      <c r="M5" s="474"/>
      <c r="N5" s="475"/>
      <c r="O5" s="475"/>
      <c r="P5" s="475"/>
      <c r="Q5" s="475"/>
      <c r="R5" s="65"/>
      <c r="S5" s="25"/>
    </row>
    <row r="6" spans="1:23" ht="50.1" customHeight="1">
      <c r="B6" s="497"/>
      <c r="C6" s="483" t="s">
        <v>315</v>
      </c>
      <c r="D6" s="483"/>
      <c r="E6" s="483"/>
      <c r="F6" s="483"/>
      <c r="G6" s="483"/>
      <c r="H6" s="481" t="s">
        <v>2376</v>
      </c>
      <c r="I6" s="482"/>
      <c r="J6" s="474"/>
      <c r="K6" s="475"/>
      <c r="L6" s="475"/>
      <c r="M6" s="474"/>
      <c r="N6" s="475"/>
      <c r="O6" s="475"/>
      <c r="P6" s="475"/>
      <c r="Q6" s="475"/>
      <c r="R6" s="65"/>
      <c r="S6" s="25"/>
    </row>
    <row r="7" spans="1:23" ht="50.1" customHeight="1">
      <c r="B7" s="497"/>
      <c r="C7" s="483" t="s">
        <v>316</v>
      </c>
      <c r="D7" s="483"/>
      <c r="E7" s="483"/>
      <c r="F7" s="483"/>
      <c r="G7" s="483"/>
      <c r="H7" s="481" t="s">
        <v>2376</v>
      </c>
      <c r="I7" s="482"/>
      <c r="J7" s="474"/>
      <c r="K7" s="475"/>
      <c r="L7" s="475"/>
      <c r="M7" s="474"/>
      <c r="N7" s="475"/>
      <c r="O7" s="475"/>
      <c r="P7" s="475"/>
      <c r="Q7" s="475"/>
      <c r="R7" s="65"/>
      <c r="S7" s="25"/>
    </row>
    <row r="8" spans="1:23" ht="50.1" customHeight="1">
      <c r="B8" s="497"/>
      <c r="C8" s="483" t="s">
        <v>317</v>
      </c>
      <c r="D8" s="483"/>
      <c r="E8" s="483"/>
      <c r="F8" s="483"/>
      <c r="G8" s="483"/>
      <c r="H8" s="481" t="s">
        <v>2376</v>
      </c>
      <c r="I8" s="482"/>
      <c r="J8" s="474"/>
      <c r="K8" s="475"/>
      <c r="L8" s="475"/>
      <c r="M8" s="474"/>
      <c r="N8" s="475"/>
      <c r="O8" s="475"/>
      <c r="P8" s="475"/>
      <c r="Q8" s="475"/>
      <c r="R8" s="65"/>
      <c r="S8" s="25"/>
    </row>
    <row r="9" spans="1:23" ht="50.1" customHeight="1">
      <c r="B9" s="497"/>
      <c r="C9" s="483" t="s">
        <v>318</v>
      </c>
      <c r="D9" s="483"/>
      <c r="E9" s="483"/>
      <c r="F9" s="483"/>
      <c r="G9" s="483"/>
      <c r="H9" s="481" t="s">
        <v>2376</v>
      </c>
      <c r="I9" s="482"/>
      <c r="J9" s="474"/>
      <c r="K9" s="475"/>
      <c r="L9" s="475"/>
      <c r="M9" s="474"/>
      <c r="N9" s="475"/>
      <c r="O9" s="475"/>
      <c r="P9" s="475"/>
      <c r="Q9" s="475"/>
      <c r="R9" s="65"/>
      <c r="S9" s="25"/>
    </row>
    <row r="10" spans="1:23" ht="50.1" customHeight="1">
      <c r="B10" s="497"/>
      <c r="C10" s="483" t="s">
        <v>319</v>
      </c>
      <c r="D10" s="483"/>
      <c r="E10" s="483"/>
      <c r="F10" s="483"/>
      <c r="G10" s="483"/>
      <c r="H10" s="481" t="s">
        <v>2376</v>
      </c>
      <c r="I10" s="482"/>
      <c r="J10" s="474"/>
      <c r="K10" s="475"/>
      <c r="L10" s="475"/>
      <c r="M10" s="474"/>
      <c r="N10" s="475"/>
      <c r="O10" s="475"/>
      <c r="P10" s="475"/>
      <c r="Q10" s="475"/>
      <c r="R10" s="65"/>
      <c r="S10" s="25"/>
    </row>
    <row r="11" spans="1:23" ht="50.1" customHeight="1">
      <c r="B11" s="497"/>
      <c r="C11" s="483" t="s">
        <v>320</v>
      </c>
      <c r="D11" s="483"/>
      <c r="E11" s="483"/>
      <c r="F11" s="483"/>
      <c r="G11" s="483"/>
      <c r="H11" s="481" t="s">
        <v>2376</v>
      </c>
      <c r="I11" s="482"/>
      <c r="J11" s="474"/>
      <c r="K11" s="475"/>
      <c r="L11" s="475"/>
      <c r="M11" s="474"/>
      <c r="N11" s="475"/>
      <c r="O11" s="475"/>
      <c r="P11" s="475"/>
      <c r="Q11" s="475"/>
      <c r="R11" s="65"/>
      <c r="S11" s="25"/>
    </row>
    <row r="12" spans="1:23" ht="50.1" customHeight="1">
      <c r="B12" s="497"/>
      <c r="C12" s="483" t="s">
        <v>321</v>
      </c>
      <c r="D12" s="483"/>
      <c r="E12" s="483"/>
      <c r="F12" s="483"/>
      <c r="G12" s="483"/>
      <c r="H12" s="481" t="s">
        <v>2376</v>
      </c>
      <c r="I12" s="482"/>
      <c r="J12" s="474"/>
      <c r="K12" s="475"/>
      <c r="L12" s="475"/>
      <c r="M12" s="474"/>
      <c r="N12" s="475"/>
      <c r="O12" s="475"/>
      <c r="P12" s="475"/>
      <c r="Q12" s="475"/>
      <c r="R12" s="65"/>
      <c r="S12" s="25"/>
    </row>
    <row r="13" spans="1:23" ht="50.1" customHeight="1">
      <c r="B13" s="497"/>
      <c r="C13" s="483" t="s">
        <v>322</v>
      </c>
      <c r="D13" s="483"/>
      <c r="E13" s="483"/>
      <c r="F13" s="483"/>
      <c r="G13" s="483"/>
      <c r="H13" s="481" t="s">
        <v>2376</v>
      </c>
      <c r="I13" s="482"/>
      <c r="J13" s="474"/>
      <c r="K13" s="475"/>
      <c r="L13" s="475"/>
      <c r="M13" s="474"/>
      <c r="N13" s="475"/>
      <c r="O13" s="475"/>
      <c r="P13" s="475"/>
      <c r="Q13" s="475"/>
      <c r="R13" s="65"/>
      <c r="S13" s="25"/>
    </row>
    <row r="14" spans="1:23" ht="50.1" customHeight="1">
      <c r="B14" s="497"/>
      <c r="C14" s="483" t="s">
        <v>323</v>
      </c>
      <c r="D14" s="483"/>
      <c r="E14" s="483"/>
      <c r="F14" s="483"/>
      <c r="G14" s="483"/>
      <c r="H14" s="481" t="s">
        <v>2376</v>
      </c>
      <c r="I14" s="482"/>
      <c r="J14" s="474"/>
      <c r="K14" s="475"/>
      <c r="L14" s="475"/>
      <c r="M14" s="474"/>
      <c r="N14" s="475"/>
      <c r="O14" s="475"/>
      <c r="P14" s="475"/>
      <c r="Q14" s="475"/>
      <c r="R14" s="65"/>
      <c r="S14" s="25"/>
    </row>
    <row r="15" spans="1:23" ht="50.1"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t="s">
        <v>2376</v>
      </c>
      <c r="I17" s="482"/>
      <c r="J17" s="474"/>
      <c r="K17" s="475"/>
      <c r="L17" s="475"/>
      <c r="M17" s="474"/>
      <c r="N17" s="475"/>
      <c r="O17" s="475"/>
      <c r="P17" s="475"/>
      <c r="Q17" s="475"/>
      <c r="R17" s="65"/>
      <c r="S17" s="25"/>
    </row>
    <row r="18" spans="2:19" ht="50.1" customHeight="1">
      <c r="B18" s="59"/>
      <c r="C18" s="483" t="s">
        <v>347</v>
      </c>
      <c r="D18" s="483"/>
      <c r="E18" s="483"/>
      <c r="F18" s="483"/>
      <c r="G18" s="483"/>
      <c r="H18" s="481" t="s">
        <v>2376</v>
      </c>
      <c r="I18" s="482"/>
      <c r="J18" s="474"/>
      <c r="K18" s="475"/>
      <c r="L18" s="475"/>
      <c r="M18" s="474"/>
      <c r="N18" s="475"/>
      <c r="O18" s="475"/>
      <c r="P18" s="475"/>
      <c r="Q18" s="475"/>
      <c r="R18" s="65"/>
      <c r="S18" s="25"/>
    </row>
    <row r="19" spans="2:19" ht="50.1" customHeight="1">
      <c r="B19" s="59"/>
      <c r="C19" s="487" t="s">
        <v>415</v>
      </c>
      <c r="D19" s="488"/>
      <c r="E19" s="488"/>
      <c r="F19" s="488"/>
      <c r="G19" s="489"/>
      <c r="H19" s="481" t="s">
        <v>2376</v>
      </c>
      <c r="I19" s="482"/>
      <c r="J19" s="474"/>
      <c r="K19" s="475"/>
      <c r="L19" s="475"/>
      <c r="M19" s="474"/>
      <c r="N19" s="475"/>
      <c r="O19" s="475"/>
      <c r="P19" s="475"/>
      <c r="Q19" s="475"/>
      <c r="R19" s="65"/>
      <c r="S19" s="25"/>
    </row>
    <row r="20" spans="2:19" ht="50.1" customHeight="1">
      <c r="B20" s="59"/>
      <c r="C20" s="483" t="s">
        <v>340</v>
      </c>
      <c r="D20" s="483"/>
      <c r="E20" s="483"/>
      <c r="F20" s="483"/>
      <c r="G20" s="483"/>
      <c r="H20" s="481" t="s">
        <v>2376</v>
      </c>
      <c r="I20" s="482"/>
      <c r="J20" s="474"/>
      <c r="K20" s="475"/>
      <c r="L20" s="475"/>
      <c r="M20" s="474"/>
      <c r="N20" s="475"/>
      <c r="O20" s="475"/>
      <c r="P20" s="475"/>
      <c r="Q20" s="475"/>
      <c r="R20" s="65"/>
      <c r="S20" s="25"/>
    </row>
    <row r="21" spans="2:19" ht="50.1" customHeight="1">
      <c r="B21" s="59"/>
      <c r="C21" s="483" t="s">
        <v>344</v>
      </c>
      <c r="D21" s="483"/>
      <c r="E21" s="483"/>
      <c r="F21" s="483"/>
      <c r="G21" s="483"/>
      <c r="H21" s="481" t="s">
        <v>2376</v>
      </c>
      <c r="I21" s="482"/>
      <c r="J21" s="474"/>
      <c r="K21" s="475"/>
      <c r="L21" s="475"/>
      <c r="M21" s="474"/>
      <c r="N21" s="475"/>
      <c r="O21" s="475"/>
      <c r="P21" s="475"/>
      <c r="Q21" s="475"/>
      <c r="R21" s="65"/>
      <c r="S21" s="25"/>
    </row>
    <row r="22" spans="2:19" ht="50.1" customHeight="1">
      <c r="B22" s="59"/>
      <c r="C22" s="483" t="s">
        <v>343</v>
      </c>
      <c r="D22" s="483"/>
      <c r="E22" s="483"/>
      <c r="F22" s="483"/>
      <c r="G22" s="483"/>
      <c r="H22" s="481" t="s">
        <v>2376</v>
      </c>
      <c r="I22" s="482"/>
      <c r="J22" s="474"/>
      <c r="K22" s="475"/>
      <c r="L22" s="475"/>
      <c r="M22" s="474"/>
      <c r="N22" s="475"/>
      <c r="O22" s="475"/>
      <c r="P22" s="475"/>
      <c r="Q22" s="475"/>
      <c r="R22" s="65"/>
      <c r="S22" s="25"/>
    </row>
    <row r="23" spans="2:19" ht="50.1" customHeight="1">
      <c r="B23" s="59"/>
      <c r="C23" s="483" t="s">
        <v>348</v>
      </c>
      <c r="D23" s="483"/>
      <c r="E23" s="483"/>
      <c r="F23" s="483"/>
      <c r="G23" s="483"/>
      <c r="H23" s="481" t="s">
        <v>2376</v>
      </c>
      <c r="I23" s="482"/>
      <c r="J23" s="474"/>
      <c r="K23" s="475"/>
      <c r="L23" s="475"/>
      <c r="M23" s="474"/>
      <c r="N23" s="475"/>
      <c r="O23" s="475"/>
      <c r="P23" s="475"/>
      <c r="Q23" s="475"/>
      <c r="R23" s="65"/>
      <c r="S23" s="25"/>
    </row>
    <row r="24" spans="2:19" ht="50.1" customHeight="1">
      <c r="B24" s="59"/>
      <c r="C24" s="483" t="s">
        <v>403</v>
      </c>
      <c r="D24" s="483"/>
      <c r="E24" s="483"/>
      <c r="F24" s="483"/>
      <c r="G24" s="483"/>
      <c r="H24" s="481" t="s">
        <v>2376</v>
      </c>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 customHeight="1" thickBot="1">
      <c r="B26" s="492" t="s">
        <v>326</v>
      </c>
      <c r="C26" s="493"/>
      <c r="D26" s="493"/>
      <c r="E26" s="493"/>
      <c r="F26" s="493"/>
      <c r="G26" s="493"/>
      <c r="H26" s="516" t="s">
        <v>2376</v>
      </c>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t="s">
        <v>2376</v>
      </c>
      <c r="I28" s="482"/>
      <c r="J28" s="474"/>
      <c r="K28" s="475"/>
      <c r="L28" s="475"/>
      <c r="M28" s="474"/>
      <c r="N28" s="475"/>
      <c r="O28" s="475"/>
      <c r="P28" s="475"/>
      <c r="Q28" s="475"/>
      <c r="R28" s="65"/>
      <c r="S28" s="25"/>
    </row>
    <row r="29" spans="2:19" ht="50.1" customHeight="1">
      <c r="B29" s="59"/>
      <c r="C29" s="483" t="s">
        <v>329</v>
      </c>
      <c r="D29" s="483"/>
      <c r="E29" s="483"/>
      <c r="F29" s="483"/>
      <c r="G29" s="483"/>
      <c r="H29" s="481" t="s">
        <v>2376</v>
      </c>
      <c r="I29" s="482"/>
      <c r="J29" s="474"/>
      <c r="K29" s="475"/>
      <c r="L29" s="475"/>
      <c r="M29" s="474"/>
      <c r="N29" s="475"/>
      <c r="O29" s="475"/>
      <c r="P29" s="475"/>
      <c r="Q29" s="475"/>
      <c r="R29" s="65"/>
      <c r="S29" s="25"/>
    </row>
    <row r="30" spans="2:19" ht="50.1" customHeight="1">
      <c r="B30" s="59"/>
      <c r="C30" s="483" t="s">
        <v>330</v>
      </c>
      <c r="D30" s="483"/>
      <c r="E30" s="483"/>
      <c r="F30" s="483"/>
      <c r="G30" s="483"/>
      <c r="H30" s="481" t="s">
        <v>2376</v>
      </c>
      <c r="I30" s="482"/>
      <c r="J30" s="474"/>
      <c r="K30" s="475"/>
      <c r="L30" s="475"/>
      <c r="M30" s="474"/>
      <c r="N30" s="475"/>
      <c r="O30" s="475"/>
      <c r="P30" s="475"/>
      <c r="Q30" s="475"/>
      <c r="R30" s="65"/>
      <c r="S30" s="25"/>
    </row>
    <row r="31" spans="2:19" ht="50.1" customHeight="1">
      <c r="B31" s="59"/>
      <c r="C31" s="483" t="s">
        <v>331</v>
      </c>
      <c r="D31" s="483"/>
      <c r="E31" s="483"/>
      <c r="F31" s="483"/>
      <c r="G31" s="483"/>
      <c r="H31" s="481" t="s">
        <v>2376</v>
      </c>
      <c r="I31" s="482"/>
      <c r="J31" s="474"/>
      <c r="K31" s="475"/>
      <c r="L31" s="475"/>
      <c r="M31" s="474"/>
      <c r="N31" s="475"/>
      <c r="O31" s="475"/>
      <c r="P31" s="475"/>
      <c r="Q31" s="475"/>
      <c r="R31" s="65"/>
      <c r="S31" s="25"/>
    </row>
    <row r="32" spans="2:19" ht="50.1" customHeight="1">
      <c r="B32" s="59"/>
      <c r="C32" s="483" t="s">
        <v>332</v>
      </c>
      <c r="D32" s="483"/>
      <c r="E32" s="483"/>
      <c r="F32" s="483"/>
      <c r="G32" s="483"/>
      <c r="H32" s="481" t="s">
        <v>2376</v>
      </c>
      <c r="I32" s="482"/>
      <c r="J32" s="474"/>
      <c r="K32" s="475"/>
      <c r="L32" s="475"/>
      <c r="M32" s="474"/>
      <c r="N32" s="475"/>
      <c r="O32" s="475"/>
      <c r="P32" s="475"/>
      <c r="Q32" s="475"/>
      <c r="R32" s="65"/>
      <c r="S32" s="25"/>
    </row>
    <row r="33" spans="2:19" ht="50.1" customHeight="1">
      <c r="B33" s="59"/>
      <c r="C33" s="483" t="s">
        <v>333</v>
      </c>
      <c r="D33" s="483"/>
      <c r="E33" s="483"/>
      <c r="F33" s="483"/>
      <c r="G33" s="483"/>
      <c r="H33" s="481" t="s">
        <v>2376</v>
      </c>
      <c r="I33" s="482"/>
      <c r="J33" s="474"/>
      <c r="K33" s="475"/>
      <c r="L33" s="475"/>
      <c r="M33" s="474"/>
      <c r="N33" s="475"/>
      <c r="O33" s="475"/>
      <c r="P33" s="475"/>
      <c r="Q33" s="475"/>
      <c r="R33" s="65"/>
      <c r="S33" s="25"/>
    </row>
    <row r="34" spans="2:19" ht="50.1" customHeight="1">
      <c r="B34" s="59"/>
      <c r="C34" s="483" t="s">
        <v>334</v>
      </c>
      <c r="D34" s="483"/>
      <c r="E34" s="483"/>
      <c r="F34" s="483"/>
      <c r="G34" s="483"/>
      <c r="H34" s="481" t="s">
        <v>2376</v>
      </c>
      <c r="I34" s="482"/>
      <c r="J34" s="474"/>
      <c r="K34" s="475"/>
      <c r="L34" s="475"/>
      <c r="M34" s="474"/>
      <c r="N34" s="475"/>
      <c r="O34" s="475"/>
      <c r="P34" s="475"/>
      <c r="Q34" s="475"/>
      <c r="R34" s="65"/>
      <c r="S34" s="25"/>
    </row>
    <row r="35" spans="2:19" ht="50.1" customHeight="1">
      <c r="B35" s="59"/>
      <c r="C35" s="483" t="s">
        <v>335</v>
      </c>
      <c r="D35" s="483"/>
      <c r="E35" s="483"/>
      <c r="F35" s="483"/>
      <c r="G35" s="483"/>
      <c r="H35" s="481" t="s">
        <v>2376</v>
      </c>
      <c r="I35" s="482"/>
      <c r="J35" s="474"/>
      <c r="K35" s="475"/>
      <c r="L35" s="475"/>
      <c r="M35" s="474"/>
      <c r="N35" s="475"/>
      <c r="O35" s="475"/>
      <c r="P35" s="475"/>
      <c r="Q35" s="475"/>
      <c r="R35" s="65"/>
      <c r="S35" s="25"/>
    </row>
    <row r="36" spans="2:19" ht="50.1" customHeight="1">
      <c r="B36" s="59"/>
      <c r="C36" s="483" t="s">
        <v>337</v>
      </c>
      <c r="D36" s="483"/>
      <c r="E36" s="483"/>
      <c r="F36" s="483"/>
      <c r="G36" s="483"/>
      <c r="H36" s="481" t="s">
        <v>2376</v>
      </c>
      <c r="I36" s="482"/>
      <c r="J36" s="474"/>
      <c r="K36" s="475"/>
      <c r="L36" s="475"/>
      <c r="M36" s="474"/>
      <c r="N36" s="475"/>
      <c r="O36" s="475"/>
      <c r="P36" s="475"/>
      <c r="Q36" s="475"/>
      <c r="R36" s="65"/>
      <c r="S36" s="25"/>
    </row>
    <row r="37" spans="2:19" ht="50.1"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t="s">
        <v>2376</v>
      </c>
      <c r="I39" s="482"/>
      <c r="J39" s="474"/>
      <c r="K39" s="475"/>
      <c r="L39" s="475"/>
      <c r="M39" s="474"/>
      <c r="N39" s="475"/>
      <c r="O39" s="475"/>
      <c r="P39" s="475"/>
      <c r="Q39" s="475"/>
      <c r="R39" s="65"/>
      <c r="S39" s="25"/>
    </row>
    <row r="40" spans="2:19" ht="50.1" customHeight="1">
      <c r="B40" s="499"/>
      <c r="C40" s="483" t="s">
        <v>341</v>
      </c>
      <c r="D40" s="483"/>
      <c r="E40" s="483"/>
      <c r="F40" s="483"/>
      <c r="G40" s="483"/>
      <c r="H40" s="481" t="s">
        <v>2376</v>
      </c>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2376</v>
      </c>
      <c r="I41" s="480"/>
      <c r="J41" s="500"/>
      <c r="K41" s="501"/>
      <c r="L41" s="501"/>
      <c r="M41" s="500"/>
      <c r="N41" s="501"/>
      <c r="O41" s="501"/>
      <c r="P41" s="501"/>
      <c r="Q41" s="501"/>
      <c r="R41" s="66"/>
      <c r="S41" s="26"/>
    </row>
    <row r="42" spans="2:19" ht="50.1"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t="s">
        <v>2376</v>
      </c>
      <c r="I44" s="482"/>
      <c r="J44" s="474"/>
      <c r="K44" s="475"/>
      <c r="L44" s="475"/>
      <c r="M44" s="474"/>
      <c r="N44" s="475"/>
      <c r="O44" s="475"/>
      <c r="P44" s="475"/>
      <c r="Q44" s="475"/>
      <c r="R44" s="65"/>
      <c r="S44" s="25"/>
    </row>
    <row r="45" spans="2:19" ht="50.1" customHeight="1">
      <c r="B45" s="499"/>
      <c r="C45" s="483" t="s">
        <v>352</v>
      </c>
      <c r="D45" s="483"/>
      <c r="E45" s="483"/>
      <c r="F45" s="483"/>
      <c r="G45" s="483"/>
      <c r="H45" s="481" t="s">
        <v>2376</v>
      </c>
      <c r="I45" s="482"/>
      <c r="J45" s="474"/>
      <c r="K45" s="475"/>
      <c r="L45" s="475"/>
      <c r="M45" s="474"/>
      <c r="N45" s="475"/>
      <c r="O45" s="475"/>
      <c r="P45" s="475"/>
      <c r="Q45" s="475"/>
      <c r="R45" s="65"/>
      <c r="S45" s="25"/>
    </row>
    <row r="46" spans="2:19" ht="50.1" customHeight="1">
      <c r="B46" s="499"/>
      <c r="C46" s="483" t="s">
        <v>353</v>
      </c>
      <c r="D46" s="483"/>
      <c r="E46" s="483"/>
      <c r="F46" s="483"/>
      <c r="G46" s="483"/>
      <c r="H46" s="481" t="s">
        <v>2376</v>
      </c>
      <c r="I46" s="482"/>
      <c r="J46" s="474"/>
      <c r="K46" s="475"/>
      <c r="L46" s="475"/>
      <c r="M46" s="474"/>
      <c r="N46" s="475"/>
      <c r="O46" s="475"/>
      <c r="P46" s="475"/>
      <c r="Q46" s="475"/>
      <c r="R46" s="65"/>
      <c r="S46" s="25"/>
    </row>
    <row r="47" spans="2:19" ht="50.1"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2376</v>
      </c>
      <c r="I49" s="482"/>
      <c r="J49" s="474"/>
      <c r="K49" s="475"/>
      <c r="L49" s="475"/>
      <c r="M49" s="474"/>
      <c r="N49" s="475"/>
      <c r="O49" s="475"/>
      <c r="P49" s="475"/>
      <c r="Q49" s="475"/>
      <c r="R49" s="65"/>
      <c r="S49" s="25"/>
    </row>
    <row r="50" spans="2:19" ht="50.1" customHeight="1">
      <c r="B50" s="499"/>
      <c r="C50" s="483" t="s">
        <v>418</v>
      </c>
      <c r="D50" s="483"/>
      <c r="E50" s="483"/>
      <c r="F50" s="483"/>
      <c r="G50" s="483"/>
      <c r="H50" s="481" t="s">
        <v>2376</v>
      </c>
      <c r="I50" s="482"/>
      <c r="J50" s="474"/>
      <c r="K50" s="475"/>
      <c r="L50" s="475"/>
      <c r="M50" s="474"/>
      <c r="N50" s="475"/>
      <c r="O50" s="475"/>
      <c r="P50" s="475"/>
      <c r="Q50" s="475"/>
      <c r="R50" s="65"/>
      <c r="S50" s="25"/>
    </row>
    <row r="51" spans="2:19" ht="50.1"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34" sqref="AE34:AN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2517</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8" t="s">
        <v>366</v>
      </c>
      <c r="C7" s="538"/>
      <c r="D7" s="538"/>
      <c r="E7" s="538"/>
      <c r="F7" s="538"/>
      <c r="G7" s="538"/>
      <c r="H7" s="538"/>
      <c r="I7" s="538"/>
      <c r="J7" s="556" t="s">
        <v>2517</v>
      </c>
      <c r="K7" s="557"/>
      <c r="L7" s="557"/>
      <c r="M7" s="557"/>
      <c r="N7" s="557"/>
      <c r="O7" s="558"/>
      <c r="P7" s="556" t="s">
        <v>2516</v>
      </c>
      <c r="Q7" s="557"/>
      <c r="R7" s="557"/>
      <c r="S7" s="557"/>
      <c r="T7" s="557"/>
      <c r="U7" s="558"/>
      <c r="V7" s="532"/>
      <c r="W7" s="532"/>
      <c r="X7" s="532"/>
      <c r="Y7" s="532" t="s">
        <v>2526</v>
      </c>
      <c r="Z7" s="532"/>
      <c r="AA7" s="532"/>
      <c r="AB7" s="523">
        <v>550</v>
      </c>
      <c r="AC7" s="524"/>
      <c r="AD7" s="524"/>
      <c r="AE7" s="523" t="s">
        <v>2571</v>
      </c>
      <c r="AF7" s="524"/>
      <c r="AG7" s="524"/>
      <c r="AH7" s="524"/>
      <c r="AI7" s="524"/>
      <c r="AJ7" s="524"/>
      <c r="AK7" s="524"/>
      <c r="AL7" s="524"/>
      <c r="AM7" s="524"/>
      <c r="AN7" s="525"/>
    </row>
    <row r="8" spans="1:44" ht="39.950000000000003" customHeight="1">
      <c r="A8" s="316"/>
      <c r="B8" s="535" t="s">
        <v>367</v>
      </c>
      <c r="C8" s="535"/>
      <c r="D8" s="535"/>
      <c r="E8" s="535"/>
      <c r="F8" s="535"/>
      <c r="G8" s="535"/>
      <c r="H8" s="535"/>
      <c r="I8" s="535"/>
      <c r="J8" s="520" t="s">
        <v>2517</v>
      </c>
      <c r="K8" s="521"/>
      <c r="L8" s="521"/>
      <c r="M8" s="521"/>
      <c r="N8" s="521"/>
      <c r="O8" s="522"/>
      <c r="P8" s="520" t="s">
        <v>2516</v>
      </c>
      <c r="Q8" s="521"/>
      <c r="R8" s="521"/>
      <c r="S8" s="521"/>
      <c r="T8" s="521"/>
      <c r="U8" s="522"/>
      <c r="V8" s="534"/>
      <c r="W8" s="534"/>
      <c r="X8" s="534"/>
      <c r="Y8" s="534" t="s">
        <v>2526</v>
      </c>
      <c r="Z8" s="534"/>
      <c r="AA8" s="534"/>
      <c r="AB8" s="526">
        <v>550</v>
      </c>
      <c r="AC8" s="527"/>
      <c r="AD8" s="527"/>
      <c r="AE8" s="526" t="s">
        <v>2571</v>
      </c>
      <c r="AF8" s="527"/>
      <c r="AG8" s="527"/>
      <c r="AH8" s="527"/>
      <c r="AI8" s="527"/>
      <c r="AJ8" s="527"/>
      <c r="AK8" s="527"/>
      <c r="AL8" s="527"/>
      <c r="AM8" s="527"/>
      <c r="AN8" s="528"/>
    </row>
    <row r="9" spans="1:44" ht="39.950000000000003" customHeight="1">
      <c r="A9" s="316"/>
      <c r="B9" s="535" t="s">
        <v>368</v>
      </c>
      <c r="C9" s="535"/>
      <c r="D9" s="535"/>
      <c r="E9" s="535"/>
      <c r="F9" s="535"/>
      <c r="G9" s="535"/>
      <c r="H9" s="535"/>
      <c r="I9" s="535"/>
      <c r="J9" s="565"/>
      <c r="K9" s="566"/>
      <c r="L9" s="566"/>
      <c r="M9" s="566"/>
      <c r="N9" s="566"/>
      <c r="O9" s="567"/>
      <c r="P9" s="520" t="s">
        <v>2516</v>
      </c>
      <c r="Q9" s="521"/>
      <c r="R9" s="521"/>
      <c r="S9" s="521"/>
      <c r="T9" s="521"/>
      <c r="U9" s="522"/>
      <c r="V9" s="534"/>
      <c r="W9" s="534"/>
      <c r="X9" s="534"/>
      <c r="Y9" s="534" t="s">
        <v>2526</v>
      </c>
      <c r="Z9" s="534"/>
      <c r="AA9" s="534"/>
      <c r="AB9" s="526" t="s">
        <v>2570</v>
      </c>
      <c r="AC9" s="527"/>
      <c r="AD9" s="527"/>
      <c r="AE9" s="526"/>
      <c r="AF9" s="527"/>
      <c r="AG9" s="527"/>
      <c r="AH9" s="527"/>
      <c r="AI9" s="527"/>
      <c r="AJ9" s="527"/>
      <c r="AK9" s="527"/>
      <c r="AL9" s="527"/>
      <c r="AM9" s="527"/>
      <c r="AN9" s="528"/>
    </row>
    <row r="10" spans="1:44" ht="39.950000000000003" customHeight="1">
      <c r="A10" s="316"/>
      <c r="B10" s="535" t="s">
        <v>369</v>
      </c>
      <c r="C10" s="535"/>
      <c r="D10" s="535"/>
      <c r="E10" s="535"/>
      <c r="F10" s="535"/>
      <c r="G10" s="535"/>
      <c r="H10" s="535"/>
      <c r="I10" s="535"/>
      <c r="J10" s="520" t="s">
        <v>2517</v>
      </c>
      <c r="K10" s="521"/>
      <c r="L10" s="521"/>
      <c r="M10" s="521"/>
      <c r="N10" s="521"/>
      <c r="O10" s="522"/>
      <c r="P10" s="520" t="s">
        <v>2516</v>
      </c>
      <c r="Q10" s="521"/>
      <c r="R10" s="521"/>
      <c r="S10" s="521"/>
      <c r="T10" s="521"/>
      <c r="U10" s="522"/>
      <c r="V10" s="534" t="s">
        <v>2526</v>
      </c>
      <c r="W10" s="534"/>
      <c r="X10" s="534"/>
      <c r="Y10" s="534" t="s">
        <v>2526</v>
      </c>
      <c r="Z10" s="534"/>
      <c r="AA10" s="534"/>
      <c r="AB10" s="526">
        <v>550</v>
      </c>
      <c r="AC10" s="527"/>
      <c r="AD10" s="527"/>
      <c r="AE10" s="526" t="s">
        <v>2572</v>
      </c>
      <c r="AF10" s="527"/>
      <c r="AG10" s="527"/>
      <c r="AH10" s="527"/>
      <c r="AI10" s="527"/>
      <c r="AJ10" s="527"/>
      <c r="AK10" s="527"/>
      <c r="AL10" s="527"/>
      <c r="AM10" s="527"/>
      <c r="AN10" s="528"/>
    </row>
    <row r="11" spans="1:44" ht="39.950000000000003" customHeight="1">
      <c r="A11" s="316"/>
      <c r="B11" s="535" t="s">
        <v>370</v>
      </c>
      <c r="C11" s="535"/>
      <c r="D11" s="535"/>
      <c r="E11" s="535"/>
      <c r="F11" s="535"/>
      <c r="G11" s="535"/>
      <c r="H11" s="535"/>
      <c r="I11" s="535"/>
      <c r="J11" s="520" t="s">
        <v>2517</v>
      </c>
      <c r="K11" s="521"/>
      <c r="L11" s="521"/>
      <c r="M11" s="521"/>
      <c r="N11" s="521"/>
      <c r="O11" s="522"/>
      <c r="P11" s="520" t="s">
        <v>2516</v>
      </c>
      <c r="Q11" s="521"/>
      <c r="R11" s="521"/>
      <c r="S11" s="521"/>
      <c r="T11" s="521"/>
      <c r="U11" s="522"/>
      <c r="V11" s="534" t="s">
        <v>2526</v>
      </c>
      <c r="W11" s="534"/>
      <c r="X11" s="534"/>
      <c r="Y11" s="534" t="s">
        <v>2526</v>
      </c>
      <c r="Z11" s="534"/>
      <c r="AA11" s="534"/>
      <c r="AB11" s="526">
        <v>550</v>
      </c>
      <c r="AC11" s="527"/>
      <c r="AD11" s="527"/>
      <c r="AE11" s="526" t="s">
        <v>2573</v>
      </c>
      <c r="AF11" s="527"/>
      <c r="AG11" s="527"/>
      <c r="AH11" s="527"/>
      <c r="AI11" s="527"/>
      <c r="AJ11" s="527"/>
      <c r="AK11" s="527"/>
      <c r="AL11" s="527"/>
      <c r="AM11" s="527"/>
      <c r="AN11" s="528"/>
    </row>
    <row r="12" spans="1:44" ht="39.950000000000003" customHeight="1">
      <c r="A12" s="316"/>
      <c r="B12" s="535" t="s">
        <v>371</v>
      </c>
      <c r="C12" s="535"/>
      <c r="D12" s="535"/>
      <c r="E12" s="535"/>
      <c r="F12" s="535"/>
      <c r="G12" s="535"/>
      <c r="H12" s="535"/>
      <c r="I12" s="535"/>
      <c r="J12" s="520" t="s">
        <v>2517</v>
      </c>
      <c r="K12" s="521"/>
      <c r="L12" s="521"/>
      <c r="M12" s="521"/>
      <c r="N12" s="521"/>
      <c r="O12" s="522"/>
      <c r="P12" s="520" t="s">
        <v>2516</v>
      </c>
      <c r="Q12" s="521"/>
      <c r="R12" s="521"/>
      <c r="S12" s="521"/>
      <c r="T12" s="521"/>
      <c r="U12" s="522"/>
      <c r="V12" s="534"/>
      <c r="W12" s="534"/>
      <c r="X12" s="534"/>
      <c r="Y12" s="534" t="s">
        <v>2526</v>
      </c>
      <c r="Z12" s="534"/>
      <c r="AA12" s="534"/>
      <c r="AB12" s="526">
        <v>550</v>
      </c>
      <c r="AC12" s="527"/>
      <c r="AD12" s="527"/>
      <c r="AE12" s="526" t="s">
        <v>2574</v>
      </c>
      <c r="AF12" s="527"/>
      <c r="AG12" s="527"/>
      <c r="AH12" s="527"/>
      <c r="AI12" s="527"/>
      <c r="AJ12" s="527"/>
      <c r="AK12" s="527"/>
      <c r="AL12" s="527"/>
      <c r="AM12" s="527"/>
      <c r="AN12" s="528"/>
    </row>
    <row r="13" spans="1:44" ht="39.950000000000003" customHeight="1">
      <c r="A13" s="316"/>
      <c r="B13" s="535" t="s">
        <v>372</v>
      </c>
      <c r="C13" s="535"/>
      <c r="D13" s="535"/>
      <c r="E13" s="535"/>
      <c r="F13" s="535"/>
      <c r="G13" s="535"/>
      <c r="H13" s="535"/>
      <c r="I13" s="535"/>
      <c r="J13" s="520" t="s">
        <v>2517</v>
      </c>
      <c r="K13" s="521"/>
      <c r="L13" s="521"/>
      <c r="M13" s="521"/>
      <c r="N13" s="521"/>
      <c r="O13" s="522"/>
      <c r="P13" s="520" t="s">
        <v>2517</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50000000000003" customHeight="1" thickBot="1">
      <c r="A14" s="317"/>
      <c r="B14" s="318" t="s">
        <v>373</v>
      </c>
      <c r="C14" s="318"/>
      <c r="D14" s="318"/>
      <c r="E14" s="318"/>
      <c r="F14" s="318"/>
      <c r="G14" s="318"/>
      <c r="H14" s="318"/>
      <c r="I14" s="318"/>
      <c r="J14" s="540" t="s">
        <v>2517</v>
      </c>
      <c r="K14" s="541"/>
      <c r="L14" s="541"/>
      <c r="M14" s="541"/>
      <c r="N14" s="541"/>
      <c r="O14" s="542"/>
      <c r="P14" s="540" t="s">
        <v>2516</v>
      </c>
      <c r="Q14" s="541"/>
      <c r="R14" s="541"/>
      <c r="S14" s="541"/>
      <c r="T14" s="541"/>
      <c r="U14" s="542"/>
      <c r="V14" s="533"/>
      <c r="W14" s="533"/>
      <c r="X14" s="533"/>
      <c r="Y14" s="533" t="s">
        <v>2526</v>
      </c>
      <c r="Z14" s="533"/>
      <c r="AA14" s="533"/>
      <c r="AB14" s="529">
        <v>2200</v>
      </c>
      <c r="AC14" s="530"/>
      <c r="AD14" s="530"/>
      <c r="AE14" s="413" t="s">
        <v>2575</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8" t="s">
        <v>374</v>
      </c>
      <c r="C16" s="538"/>
      <c r="D16" s="538"/>
      <c r="E16" s="538"/>
      <c r="F16" s="538"/>
      <c r="G16" s="538"/>
      <c r="H16" s="538"/>
      <c r="I16" s="538"/>
      <c r="J16" s="556" t="s">
        <v>2517</v>
      </c>
      <c r="K16" s="557"/>
      <c r="L16" s="557"/>
      <c r="M16" s="557"/>
      <c r="N16" s="557"/>
      <c r="O16" s="558"/>
      <c r="P16" s="556" t="s">
        <v>2516</v>
      </c>
      <c r="Q16" s="557"/>
      <c r="R16" s="557"/>
      <c r="S16" s="557"/>
      <c r="T16" s="557"/>
      <c r="U16" s="558"/>
      <c r="V16" s="532"/>
      <c r="W16" s="532"/>
      <c r="X16" s="532"/>
      <c r="Y16" s="532" t="s">
        <v>2526</v>
      </c>
      <c r="Z16" s="532"/>
      <c r="AA16" s="532"/>
      <c r="AB16" s="523">
        <v>1100</v>
      </c>
      <c r="AC16" s="524"/>
      <c r="AD16" s="524"/>
      <c r="AE16" s="523" t="s">
        <v>2576</v>
      </c>
      <c r="AF16" s="524"/>
      <c r="AG16" s="524"/>
      <c r="AH16" s="524"/>
      <c r="AI16" s="524"/>
      <c r="AJ16" s="524"/>
      <c r="AK16" s="524"/>
      <c r="AL16" s="524"/>
      <c r="AM16" s="524"/>
      <c r="AN16" s="525"/>
    </row>
    <row r="17" spans="1:40" ht="39.950000000000003" customHeight="1">
      <c r="A17" s="316"/>
      <c r="B17" s="535" t="s">
        <v>375</v>
      </c>
      <c r="C17" s="535"/>
      <c r="D17" s="535"/>
      <c r="E17" s="535"/>
      <c r="F17" s="535"/>
      <c r="G17" s="535"/>
      <c r="H17" s="535"/>
      <c r="I17" s="535"/>
      <c r="J17" s="520" t="s">
        <v>2517</v>
      </c>
      <c r="K17" s="521"/>
      <c r="L17" s="521"/>
      <c r="M17" s="521"/>
      <c r="N17" s="521"/>
      <c r="O17" s="522"/>
      <c r="P17" s="520"/>
      <c r="Q17" s="521"/>
      <c r="R17" s="521"/>
      <c r="S17" s="521"/>
      <c r="T17" s="521"/>
      <c r="U17" s="522"/>
      <c r="V17" s="534"/>
      <c r="W17" s="534"/>
      <c r="X17" s="534"/>
      <c r="Y17" s="534" t="s">
        <v>2526</v>
      </c>
      <c r="Z17" s="534"/>
      <c r="AA17" s="534"/>
      <c r="AB17" s="526">
        <v>220</v>
      </c>
      <c r="AC17" s="527"/>
      <c r="AD17" s="527"/>
      <c r="AE17" s="526" t="s">
        <v>2574</v>
      </c>
      <c r="AF17" s="527"/>
      <c r="AG17" s="527"/>
      <c r="AH17" s="527"/>
      <c r="AI17" s="527"/>
      <c r="AJ17" s="527"/>
      <c r="AK17" s="527"/>
      <c r="AL17" s="527"/>
      <c r="AM17" s="527"/>
      <c r="AN17" s="528"/>
    </row>
    <row r="18" spans="1:40" ht="39.950000000000003" customHeight="1">
      <c r="A18" s="316"/>
      <c r="B18" s="535" t="s">
        <v>376</v>
      </c>
      <c r="C18" s="535"/>
      <c r="D18" s="535"/>
      <c r="E18" s="535"/>
      <c r="F18" s="535"/>
      <c r="G18" s="535"/>
      <c r="H18" s="535"/>
      <c r="I18" s="535"/>
      <c r="J18" s="520" t="s">
        <v>2517</v>
      </c>
      <c r="K18" s="521"/>
      <c r="L18" s="521"/>
      <c r="M18" s="521"/>
      <c r="N18" s="521"/>
      <c r="O18" s="522"/>
      <c r="P18" s="520"/>
      <c r="Q18" s="521"/>
      <c r="R18" s="521"/>
      <c r="S18" s="521"/>
      <c r="T18" s="521"/>
      <c r="U18" s="522"/>
      <c r="V18" s="534"/>
      <c r="W18" s="534"/>
      <c r="X18" s="534"/>
      <c r="Y18" s="534" t="s">
        <v>2526</v>
      </c>
      <c r="Z18" s="534"/>
      <c r="AA18" s="534"/>
      <c r="AB18" s="526">
        <v>180</v>
      </c>
      <c r="AC18" s="527"/>
      <c r="AD18" s="527"/>
      <c r="AE18" s="526" t="s">
        <v>2577</v>
      </c>
      <c r="AF18" s="527"/>
      <c r="AG18" s="527"/>
      <c r="AH18" s="527"/>
      <c r="AI18" s="527"/>
      <c r="AJ18" s="527"/>
      <c r="AK18" s="527"/>
      <c r="AL18" s="527"/>
      <c r="AM18" s="527"/>
      <c r="AN18" s="528"/>
    </row>
    <row r="19" spans="1:40" ht="39.950000000000003" customHeight="1">
      <c r="A19" s="316"/>
      <c r="B19" s="535" t="s">
        <v>377</v>
      </c>
      <c r="C19" s="535"/>
      <c r="D19" s="535"/>
      <c r="E19" s="535"/>
      <c r="F19" s="535"/>
      <c r="G19" s="535"/>
      <c r="H19" s="535"/>
      <c r="I19" s="535"/>
      <c r="J19" s="520" t="s">
        <v>2517</v>
      </c>
      <c r="K19" s="521"/>
      <c r="L19" s="521"/>
      <c r="M19" s="521"/>
      <c r="N19" s="521"/>
      <c r="O19" s="522"/>
      <c r="P19" s="520"/>
      <c r="Q19" s="521"/>
      <c r="R19" s="521"/>
      <c r="S19" s="521"/>
      <c r="T19" s="521"/>
      <c r="U19" s="522"/>
      <c r="V19" s="534"/>
      <c r="W19" s="534"/>
      <c r="X19" s="534"/>
      <c r="Y19" s="534" t="s">
        <v>2526</v>
      </c>
      <c r="Z19" s="534"/>
      <c r="AA19" s="534"/>
      <c r="AB19" s="526">
        <v>110</v>
      </c>
      <c r="AC19" s="527"/>
      <c r="AD19" s="527"/>
      <c r="AE19" s="526" t="s">
        <v>2574</v>
      </c>
      <c r="AF19" s="527"/>
      <c r="AG19" s="527"/>
      <c r="AH19" s="527"/>
      <c r="AI19" s="527"/>
      <c r="AJ19" s="527"/>
      <c r="AK19" s="527"/>
      <c r="AL19" s="527"/>
      <c r="AM19" s="527"/>
      <c r="AN19" s="528"/>
    </row>
    <row r="20" spans="1:40" ht="39.950000000000003" customHeight="1">
      <c r="A20" s="316"/>
      <c r="B20" s="543" t="s">
        <v>378</v>
      </c>
      <c r="C20" s="543"/>
      <c r="D20" s="543"/>
      <c r="E20" s="543"/>
      <c r="F20" s="543"/>
      <c r="G20" s="543"/>
      <c r="H20" s="543"/>
      <c r="I20" s="543"/>
      <c r="J20" s="565"/>
      <c r="K20" s="566"/>
      <c r="L20" s="566"/>
      <c r="M20" s="566"/>
      <c r="N20" s="566"/>
      <c r="O20" s="567"/>
      <c r="P20" s="520"/>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39.950000000000003" customHeight="1">
      <c r="A21" s="316"/>
      <c r="B21" s="535" t="s">
        <v>379</v>
      </c>
      <c r="C21" s="535"/>
      <c r="D21" s="535"/>
      <c r="E21" s="535"/>
      <c r="F21" s="535"/>
      <c r="G21" s="535"/>
      <c r="H21" s="535"/>
      <c r="I21" s="535"/>
      <c r="J21" s="565"/>
      <c r="K21" s="566"/>
      <c r="L21" s="566"/>
      <c r="M21" s="566"/>
      <c r="N21" s="566"/>
      <c r="O21" s="567"/>
      <c r="P21" s="520" t="s">
        <v>2516</v>
      </c>
      <c r="Q21" s="521"/>
      <c r="R21" s="521"/>
      <c r="S21" s="521"/>
      <c r="T21" s="521"/>
      <c r="U21" s="522"/>
      <c r="V21" s="534"/>
      <c r="W21" s="534"/>
      <c r="X21" s="534"/>
      <c r="Y21" s="534" t="s">
        <v>2526</v>
      </c>
      <c r="Z21" s="534"/>
      <c r="AA21" s="534"/>
      <c r="AB21" s="526">
        <v>110</v>
      </c>
      <c r="AC21" s="527"/>
      <c r="AD21" s="527"/>
      <c r="AE21" s="526" t="s">
        <v>2574</v>
      </c>
      <c r="AF21" s="527"/>
      <c r="AG21" s="527"/>
      <c r="AH21" s="527"/>
      <c r="AI21" s="527"/>
      <c r="AJ21" s="527"/>
      <c r="AK21" s="527"/>
      <c r="AL21" s="527"/>
      <c r="AM21" s="527"/>
      <c r="AN21" s="528"/>
    </row>
    <row r="22" spans="1:40" ht="39.950000000000003" customHeight="1">
      <c r="A22" s="316"/>
      <c r="B22" s="535" t="s">
        <v>380</v>
      </c>
      <c r="C22" s="535"/>
      <c r="D22" s="535"/>
      <c r="E22" s="535"/>
      <c r="F22" s="535"/>
      <c r="G22" s="535"/>
      <c r="H22" s="535"/>
      <c r="I22" s="535"/>
      <c r="J22" s="565"/>
      <c r="K22" s="566"/>
      <c r="L22" s="566"/>
      <c r="M22" s="566"/>
      <c r="N22" s="566"/>
      <c r="O22" s="567"/>
      <c r="P22" s="520" t="s">
        <v>2516</v>
      </c>
      <c r="Q22" s="521"/>
      <c r="R22" s="521"/>
      <c r="S22" s="521"/>
      <c r="T22" s="521"/>
      <c r="U22" s="522"/>
      <c r="V22" s="534"/>
      <c r="W22" s="534"/>
      <c r="X22" s="534"/>
      <c r="Y22" s="534" t="s">
        <v>2526</v>
      </c>
      <c r="Z22" s="534"/>
      <c r="AA22" s="534"/>
      <c r="AB22" s="526" t="s">
        <v>2570</v>
      </c>
      <c r="AC22" s="527"/>
      <c r="AD22" s="527"/>
      <c r="AE22" s="526"/>
      <c r="AF22" s="527"/>
      <c r="AG22" s="527"/>
      <c r="AH22" s="527"/>
      <c r="AI22" s="527"/>
      <c r="AJ22" s="527"/>
      <c r="AK22" s="527"/>
      <c r="AL22" s="527"/>
      <c r="AM22" s="527"/>
      <c r="AN22" s="528"/>
    </row>
    <row r="23" spans="1:40" ht="39.950000000000003" customHeight="1">
      <c r="A23" s="316"/>
      <c r="B23" s="535" t="s">
        <v>381</v>
      </c>
      <c r="C23" s="535"/>
      <c r="D23" s="535"/>
      <c r="E23" s="535"/>
      <c r="F23" s="535"/>
      <c r="G23" s="535"/>
      <c r="H23" s="535"/>
      <c r="I23" s="535"/>
      <c r="J23" s="520" t="s">
        <v>2517</v>
      </c>
      <c r="K23" s="521"/>
      <c r="L23" s="521"/>
      <c r="M23" s="521"/>
      <c r="N23" s="521"/>
      <c r="O23" s="522"/>
      <c r="P23" s="520" t="s">
        <v>2516</v>
      </c>
      <c r="Q23" s="521"/>
      <c r="R23" s="521"/>
      <c r="S23" s="521"/>
      <c r="T23" s="521"/>
      <c r="U23" s="522"/>
      <c r="V23" s="534"/>
      <c r="W23" s="534"/>
      <c r="X23" s="534"/>
      <c r="Y23" s="534" t="s">
        <v>2526</v>
      </c>
      <c r="Z23" s="534"/>
      <c r="AA23" s="534"/>
      <c r="AB23" s="526">
        <v>2200</v>
      </c>
      <c r="AC23" s="527"/>
      <c r="AD23" s="527"/>
      <c r="AE23" s="526" t="s">
        <v>2578</v>
      </c>
      <c r="AF23" s="527"/>
      <c r="AG23" s="527"/>
      <c r="AH23" s="527"/>
      <c r="AI23" s="527"/>
      <c r="AJ23" s="527"/>
      <c r="AK23" s="527"/>
      <c r="AL23" s="527"/>
      <c r="AM23" s="527"/>
      <c r="AN23" s="528"/>
    </row>
    <row r="24" spans="1:40" ht="39.950000000000003" customHeight="1">
      <c r="A24" s="316"/>
      <c r="B24" s="535" t="s">
        <v>382</v>
      </c>
      <c r="C24" s="535"/>
      <c r="D24" s="535"/>
      <c r="E24" s="535"/>
      <c r="F24" s="535"/>
      <c r="G24" s="535"/>
      <c r="H24" s="535"/>
      <c r="I24" s="535"/>
      <c r="J24" s="520" t="s">
        <v>2517</v>
      </c>
      <c r="K24" s="521"/>
      <c r="L24" s="521"/>
      <c r="M24" s="521"/>
      <c r="N24" s="521"/>
      <c r="O24" s="522"/>
      <c r="P24" s="520" t="s">
        <v>2516</v>
      </c>
      <c r="Q24" s="521"/>
      <c r="R24" s="521"/>
      <c r="S24" s="521"/>
      <c r="T24" s="521"/>
      <c r="U24" s="522"/>
      <c r="V24" s="534"/>
      <c r="W24" s="534"/>
      <c r="X24" s="534"/>
      <c r="Y24" s="534" t="s">
        <v>2526</v>
      </c>
      <c r="Z24" s="534"/>
      <c r="AA24" s="534"/>
      <c r="AB24" s="526">
        <v>2200</v>
      </c>
      <c r="AC24" s="527"/>
      <c r="AD24" s="527"/>
      <c r="AE24" s="526" t="s">
        <v>2578</v>
      </c>
      <c r="AF24" s="527"/>
      <c r="AG24" s="527"/>
      <c r="AH24" s="527"/>
      <c r="AI24" s="527"/>
      <c r="AJ24" s="527"/>
      <c r="AK24" s="527"/>
      <c r="AL24" s="527"/>
      <c r="AM24" s="527"/>
      <c r="AN24" s="528"/>
    </row>
    <row r="25" spans="1:40" ht="39.950000000000003" customHeight="1" thickBot="1">
      <c r="A25" s="317"/>
      <c r="B25" s="318" t="s">
        <v>383</v>
      </c>
      <c r="C25" s="318"/>
      <c r="D25" s="318"/>
      <c r="E25" s="318"/>
      <c r="F25" s="318"/>
      <c r="G25" s="318"/>
      <c r="H25" s="318"/>
      <c r="I25" s="318"/>
      <c r="J25" s="562"/>
      <c r="K25" s="563"/>
      <c r="L25" s="563"/>
      <c r="M25" s="563"/>
      <c r="N25" s="563"/>
      <c r="O25" s="564"/>
      <c r="P25" s="540" t="s">
        <v>2517</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8" t="s">
        <v>384</v>
      </c>
      <c r="C27" s="538"/>
      <c r="D27" s="538"/>
      <c r="E27" s="538"/>
      <c r="F27" s="538"/>
      <c r="G27" s="538"/>
      <c r="H27" s="538"/>
      <c r="I27" s="538"/>
      <c r="J27" s="559"/>
      <c r="K27" s="560"/>
      <c r="L27" s="560"/>
      <c r="M27" s="560"/>
      <c r="N27" s="560"/>
      <c r="O27" s="561"/>
      <c r="P27" s="556" t="s">
        <v>2516</v>
      </c>
      <c r="Q27" s="557"/>
      <c r="R27" s="557"/>
      <c r="S27" s="557"/>
      <c r="T27" s="557"/>
      <c r="U27" s="558"/>
      <c r="V27" s="532"/>
      <c r="W27" s="532"/>
      <c r="X27" s="532"/>
      <c r="Y27" s="532" t="s">
        <v>2526</v>
      </c>
      <c r="Z27" s="532"/>
      <c r="AA27" s="532"/>
      <c r="AB27" s="523" t="s">
        <v>2570</v>
      </c>
      <c r="AC27" s="524"/>
      <c r="AD27" s="524"/>
      <c r="AE27" s="523" t="s">
        <v>2579</v>
      </c>
      <c r="AF27" s="524"/>
      <c r="AG27" s="524"/>
      <c r="AH27" s="524"/>
      <c r="AI27" s="524"/>
      <c r="AJ27" s="524"/>
      <c r="AK27" s="524"/>
      <c r="AL27" s="524"/>
      <c r="AM27" s="524"/>
      <c r="AN27" s="525"/>
    </row>
    <row r="28" spans="1:40" ht="39.950000000000003" customHeight="1">
      <c r="A28" s="316"/>
      <c r="B28" s="535" t="s">
        <v>385</v>
      </c>
      <c r="C28" s="535"/>
      <c r="D28" s="535"/>
      <c r="E28" s="535"/>
      <c r="F28" s="535"/>
      <c r="G28" s="535"/>
      <c r="H28" s="535"/>
      <c r="I28" s="535"/>
      <c r="J28" s="520" t="s">
        <v>2517</v>
      </c>
      <c r="K28" s="521"/>
      <c r="L28" s="521"/>
      <c r="M28" s="521"/>
      <c r="N28" s="521"/>
      <c r="O28" s="522"/>
      <c r="P28" s="520" t="s">
        <v>2516</v>
      </c>
      <c r="Q28" s="521"/>
      <c r="R28" s="521"/>
      <c r="S28" s="521"/>
      <c r="T28" s="521"/>
      <c r="U28" s="522"/>
      <c r="V28" s="534"/>
      <c r="W28" s="534"/>
      <c r="X28" s="534"/>
      <c r="Y28" s="534" t="s">
        <v>2526</v>
      </c>
      <c r="Z28" s="534"/>
      <c r="AA28" s="534"/>
      <c r="AB28" s="526" t="s">
        <v>2570</v>
      </c>
      <c r="AC28" s="527"/>
      <c r="AD28" s="527"/>
      <c r="AE28" s="526"/>
      <c r="AF28" s="527"/>
      <c r="AG28" s="527"/>
      <c r="AH28" s="527"/>
      <c r="AI28" s="527"/>
      <c r="AJ28" s="527"/>
      <c r="AK28" s="527"/>
      <c r="AL28" s="527"/>
      <c r="AM28" s="527"/>
      <c r="AN28" s="528"/>
    </row>
    <row r="29" spans="1:40" ht="39.950000000000003" customHeight="1">
      <c r="A29" s="316"/>
      <c r="B29" s="535" t="s">
        <v>386</v>
      </c>
      <c r="C29" s="535"/>
      <c r="D29" s="535"/>
      <c r="E29" s="535"/>
      <c r="F29" s="535"/>
      <c r="G29" s="535"/>
      <c r="H29" s="535"/>
      <c r="I29" s="535"/>
      <c r="J29" s="520" t="s">
        <v>2517</v>
      </c>
      <c r="K29" s="521"/>
      <c r="L29" s="521"/>
      <c r="M29" s="521"/>
      <c r="N29" s="521"/>
      <c r="O29" s="522"/>
      <c r="P29" s="520" t="s">
        <v>2516</v>
      </c>
      <c r="Q29" s="521"/>
      <c r="R29" s="521"/>
      <c r="S29" s="521"/>
      <c r="T29" s="521"/>
      <c r="U29" s="522"/>
      <c r="V29" s="534"/>
      <c r="W29" s="534"/>
      <c r="X29" s="534"/>
      <c r="Y29" s="534" t="s">
        <v>2526</v>
      </c>
      <c r="Z29" s="534"/>
      <c r="AA29" s="534"/>
      <c r="AB29" s="526" t="s">
        <v>2570</v>
      </c>
      <c r="AC29" s="527"/>
      <c r="AD29" s="527"/>
      <c r="AE29" s="526"/>
      <c r="AF29" s="527"/>
      <c r="AG29" s="527"/>
      <c r="AH29" s="527"/>
      <c r="AI29" s="527"/>
      <c r="AJ29" s="527"/>
      <c r="AK29" s="527"/>
      <c r="AL29" s="527"/>
      <c r="AM29" s="527"/>
      <c r="AN29" s="528"/>
    </row>
    <row r="30" spans="1:40" ht="39.950000000000003" customHeight="1">
      <c r="A30" s="316"/>
      <c r="B30" s="535" t="s">
        <v>387</v>
      </c>
      <c r="C30" s="535"/>
      <c r="D30" s="535"/>
      <c r="E30" s="535"/>
      <c r="F30" s="535"/>
      <c r="G30" s="535"/>
      <c r="H30" s="535"/>
      <c r="I30" s="535"/>
      <c r="J30" s="520" t="s">
        <v>2517</v>
      </c>
      <c r="K30" s="521"/>
      <c r="L30" s="521"/>
      <c r="M30" s="521"/>
      <c r="N30" s="521"/>
      <c r="O30" s="522"/>
      <c r="P30" s="520"/>
      <c r="Q30" s="521"/>
      <c r="R30" s="521"/>
      <c r="S30" s="521"/>
      <c r="T30" s="521"/>
      <c r="U30" s="522"/>
      <c r="V30" s="534" t="s">
        <v>2526</v>
      </c>
      <c r="W30" s="534"/>
      <c r="X30" s="534"/>
      <c r="Y30" s="534"/>
      <c r="Z30" s="534"/>
      <c r="AA30" s="534"/>
      <c r="AB30" s="526"/>
      <c r="AC30" s="527"/>
      <c r="AD30" s="527"/>
      <c r="AE30" s="526"/>
      <c r="AF30" s="527"/>
      <c r="AG30" s="527"/>
      <c r="AH30" s="527"/>
      <c r="AI30" s="527"/>
      <c r="AJ30" s="527"/>
      <c r="AK30" s="527"/>
      <c r="AL30" s="527"/>
      <c r="AM30" s="527"/>
      <c r="AN30" s="528"/>
    </row>
    <row r="31" spans="1:40" ht="39.950000000000003" customHeight="1" thickBot="1">
      <c r="A31" s="317"/>
      <c r="B31" s="537" t="s">
        <v>388</v>
      </c>
      <c r="C31" s="537"/>
      <c r="D31" s="537"/>
      <c r="E31" s="537"/>
      <c r="F31" s="537"/>
      <c r="G31" s="537"/>
      <c r="H31" s="537"/>
      <c r="I31" s="537"/>
      <c r="J31" s="540" t="s">
        <v>2517</v>
      </c>
      <c r="K31" s="541"/>
      <c r="L31" s="541"/>
      <c r="M31" s="541"/>
      <c r="N31" s="541"/>
      <c r="O31" s="542"/>
      <c r="P31" s="540"/>
      <c r="Q31" s="541"/>
      <c r="R31" s="541"/>
      <c r="S31" s="541"/>
      <c r="T31" s="541"/>
      <c r="U31" s="542"/>
      <c r="V31" s="533" t="s">
        <v>2526</v>
      </c>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8" t="s">
        <v>389</v>
      </c>
      <c r="C33" s="538"/>
      <c r="D33" s="538"/>
      <c r="E33" s="538"/>
      <c r="F33" s="538"/>
      <c r="G33" s="538"/>
      <c r="H33" s="538"/>
      <c r="I33" s="538"/>
      <c r="J33" s="556" t="s">
        <v>2517</v>
      </c>
      <c r="K33" s="557"/>
      <c r="L33" s="557"/>
      <c r="M33" s="557"/>
      <c r="N33" s="557"/>
      <c r="O33" s="558"/>
      <c r="P33" s="556" t="s">
        <v>2516</v>
      </c>
      <c r="Q33" s="557"/>
      <c r="R33" s="557"/>
      <c r="S33" s="557"/>
      <c r="T33" s="557"/>
      <c r="U33" s="558"/>
      <c r="V33" s="532"/>
      <c r="W33" s="532"/>
      <c r="X33" s="532"/>
      <c r="Y33" s="532" t="s">
        <v>2526</v>
      </c>
      <c r="Z33" s="532"/>
      <c r="AA33" s="532"/>
      <c r="AB33" s="523">
        <v>2200</v>
      </c>
      <c r="AC33" s="524"/>
      <c r="AD33" s="524"/>
      <c r="AE33" s="523" t="s">
        <v>2580</v>
      </c>
      <c r="AF33" s="524"/>
      <c r="AG33" s="524"/>
      <c r="AH33" s="524"/>
      <c r="AI33" s="524"/>
      <c r="AJ33" s="524"/>
      <c r="AK33" s="524"/>
      <c r="AL33" s="524"/>
      <c r="AM33" s="524"/>
      <c r="AN33" s="525"/>
    </row>
    <row r="34" spans="1:40" ht="39.950000000000003" customHeight="1">
      <c r="A34" s="316"/>
      <c r="B34" s="535" t="s">
        <v>390</v>
      </c>
      <c r="C34" s="535"/>
      <c r="D34" s="535"/>
      <c r="E34" s="535"/>
      <c r="F34" s="535"/>
      <c r="G34" s="535"/>
      <c r="H34" s="535"/>
      <c r="I34" s="535"/>
      <c r="J34" s="520" t="s">
        <v>2517</v>
      </c>
      <c r="K34" s="521"/>
      <c r="L34" s="521"/>
      <c r="M34" s="521"/>
      <c r="N34" s="521"/>
      <c r="O34" s="522"/>
      <c r="P34" s="520" t="s">
        <v>2517</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7"/>
      <c r="B35" s="536" t="s">
        <v>391</v>
      </c>
      <c r="C35" s="536"/>
      <c r="D35" s="536"/>
      <c r="E35" s="536"/>
      <c r="F35" s="536"/>
      <c r="G35" s="536"/>
      <c r="H35" s="536"/>
      <c r="I35" s="536"/>
      <c r="J35" s="540" t="s">
        <v>2517</v>
      </c>
      <c r="K35" s="541"/>
      <c r="L35" s="541"/>
      <c r="M35" s="541"/>
      <c r="N35" s="541"/>
      <c r="O35" s="542"/>
      <c r="P35" s="540" t="s">
        <v>2517</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