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旭区\未記入あり\修正待ち\"/>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35" yWindow="3675" windowWidth="18555"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重要事項説明書!$A$1:$Q$548</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J48"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<sst xmlns="http://schemas.openxmlformats.org/spreadsheetml/2006/main" count="3149" uniqueCount="2630">
  <si>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</si>
  <si>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</si>
  <si>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</si>
  <si>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</si>
  <si>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</si>
  <si>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</si>
  <si>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</si>
  <si>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</si>
  <si>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</si>
  <si>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</si>
  <si>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</si>
  <si>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</si>
  <si>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</si>
  <si>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</si>
  <si>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</si>
  <si>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</si>
  <si>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</si>
  <si>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</si>
  <si>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</si>
  <si>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</si>
  <si>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</si>
  <si>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</si>
  <si>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</si>
  <si>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</si>
  <si>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</si>
  <si>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</si>
  <si>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</si>
  <si>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</si>
  <si>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</si>
  <si>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</si>
  <si>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</si>
  <si>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</si>
  <si>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</si>
  <si>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</si>
  <si>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</si>
  <si>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</si>
  <si>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</si>
  <si>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</si>
  <si>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</si>
  <si>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</si>
  <si>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</si>
  <si>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</si>
  <si>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</si>
  <si>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</si>
  <si>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</si>
  <si>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</si>
  <si>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</si>
  <si>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</si>
  <si>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</si>
  <si>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</si>
  <si>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</si>
  <si>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</si>
  <si>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</si>
  <si>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</si>
  <si>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</si>
  <si>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</si>
  <si>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</si>
  <si>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</si>
  <si>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</si>
  <si>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</si>
  <si>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</si>
  <si>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</si>
  <si>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</si>
  <si>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</si>
  <si>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</si>
  <si>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</si>
  <si>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</si>
  <si>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</si>
  <si>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</si>
  <si>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</si>
  <si>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</si>
  <si>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</si>
  <si>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</si>
  <si>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</si>
  <si>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</si>
  <si>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</si>
  <si>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</si>
  <si>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</si>
  <si>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</si>
  <si>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</si>
  <si>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</si>
  <si>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</si>
  <si>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</si>
  <si>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</si>
  <si>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</si>
  <si>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</si>
  <si>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</si>
  <si>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</si>
  <si>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</si>
  <si>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</si>
  <si>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</si>
  <si>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</si>
  <si>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</si>
  <si>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</si>
  <si>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</si>
  <si>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</si>
  <si>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</si>
  <si>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</si>
  <si>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</si>
  <si>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</si>
  <si>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</si>
  <si>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</si>
  <si>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</si>
  <si>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</si>
  <si>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</si>
  <si>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</si>
  <si>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</si>
  <si>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</si>
  <si>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</si>
  <si>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</si>
  <si>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</si>
  <si>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</si>
  <si>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</si>
  <si>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</si>
  <si>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</si>
  <si>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</si>
  <si>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</si>
  <si>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</si>
  <si>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</si>
  <si>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</si>
  <si>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</si>
  <si>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</si>
  <si>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</si>
  <si>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</si>
  <si>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</si>
  <si>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</si>
  <si>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</si>
  <si>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</si>
  <si>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</si>
  <si>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</si>
  <si>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</si>
  <si>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</si>
  <si>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</si>
  <si>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</si>
  <si>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</si>
  <si>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</si>
  <si>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</si>
  <si>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</si>
  <si>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</si>
  <si>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</si>
  <si>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</si>
  <si>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</si>
  <si>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</si>
  <si>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</si>
  <si>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</si>
  <si>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</si>
  <si>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</si>
  <si>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</si>
  <si>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</si>
  <si>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</si>
  <si>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</si>
  <si>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</si>
  <si>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</si>
  <si>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</si>
  <si>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</si>
  <si>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</si>
  <si>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</si>
  <si>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</si>
  <si>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</si>
  <si>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</si>
  <si>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</si>
  <si>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</si>
  <si>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</si>
  <si>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</si>
  <si>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</si>
  <si>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</si>
  <si>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</si>
  <si>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</si>
  <si>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</si>
  <si>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</si>
  <si>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</si>
  <si>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</si>
  <si>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</si>
  <si>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</si>
  <si>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</si>
  <si>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</si>
  <si>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</si>
  <si>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</si>
  <si>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</si>
  <si>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</si>
  <si>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</si>
  <si>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</si>
  <si>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</si>
  <si>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</si>
  <si>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</si>
  <si>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</si>
  <si>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</si>
  <si>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</si>
  <si>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</si>
  <si>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</si>
  <si>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</si>
  <si>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</si>
  <si>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</si>
  <si>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</si>
  <si>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</si>
  <si>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</si>
  <si>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</si>
  <si>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</si>
  <si>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</si>
  <si>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</si>
  <si>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</si>
  <si>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</si>
  <si>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</si>
  <si>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</si>
  <si>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</si>
  <si>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</si>
  <si>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</si>
  <si>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</si>
  <si>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</si>
  <si>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</si>
  <si>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</si>
  <si>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</si>
  <si>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</si>
  <si>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</si>
  <si>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</si>
  <si>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</si>
  <si>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</si>
  <si>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</si>
  <si>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</si>
  <si>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</si>
  <si>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</si>
  <si>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</si>
  <si>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</si>
  <si>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</si>
  <si>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</si>
  <si>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</si>
  <si>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</si>
  <si>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</si>
  <si>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</si>
  <si>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</si>
  <si>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</si>
  <si>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</si>
  <si>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</si>
  <si>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</si>
  <si>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</si>
  <si>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</si>
  <si>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</si>
  <si>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</si>
  <si>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</si>
  <si>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</si>
  <si>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</si>
  <si>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</si>
  <si>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</si>
  <si>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</si>
  <si>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</si>
  <si>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</si>
  <si>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</si>
  <si>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</si>
  <si>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</si>
  <si>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</si>
  <si>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</si>
  <si>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</si>
  <si>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</si>
  <si>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</si>
  <si>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</si>
  <si>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</si>
  <si>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</si>
  <si>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</si>
  <si>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</si>
  <si>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</si>
  <si>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</si>
  <si>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</si>
  <si>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</si>
  <si>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</si>
  <si>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</si>
  <si>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</si>
  <si>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</si>
  <si>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</si>
  <si>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</si>
  <si>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</si>
  <si>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</si>
  <si>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</si>
  <si>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</si>
  <si>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</si>
  <si>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</si>
  <si>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</si>
  <si>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</si>
  <si>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</si>
  <si>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</si>
  <si>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</si>
  <si>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</si>
  <si>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</si>
  <si>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</si>
  <si>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</si>
  <si>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</si>
  <si>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</si>
  <si>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</si>
  <si>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</si>
  <si>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</si>
  <si>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</si>
  <si>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</si>
  <si>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</si>
  <si>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</si>
  <si>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</si>
  <si>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</si>
  <si>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</si>
  <si>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</si>
  <si>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</si>
  <si>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</si>
  <si>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</si>
  <si>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</si>
  <si>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</si>
  <si>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</si>
  <si>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</si>
  <si>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</si>
  <si>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</si>
  <si>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</si>
  <si>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</si>
  <si>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</si>
  <si>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</si>
  <si>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</si>
  <si>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</si>
  <si>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</si>
  <si>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</si>
  <si>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</si>
  <si>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</si>
  <si>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</si>
  <si>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</si>
  <si>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</si>
  <si>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</si>
  <si>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</si>
  <si>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</si>
  <si>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</si>
  <si>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</si>
  <si>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</si>
  <si>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</si>
  <si>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</si>
  <si>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</si>
  <si>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</si>
  <si>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</si>
  <si>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</si>
  <si>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</si>
  <si>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</si>
  <si>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</si>
  <si>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</si>
  <si>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</si>
  <si>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</si>
  <si>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</si>
  <si>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</si>
  <si>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</si>
  <si>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</si>
  <si>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</si>
  <si>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</si>
  <si>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</si>
  <si>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</si>
  <si>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</si>
  <si>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</si>
  <si>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</si>
  <si>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</si>
  <si>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</si>
  <si>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</si>
  <si>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</si>
  <si>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</si>
  <si>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</si>
  <si>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</si>
  <si>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</si>
  <si>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</si>
  <si>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</si>
  <si>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</si>
  <si>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</si>
  <si>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</si>
  <si>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</si>
  <si>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</si>
  <si>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</si>
  <si>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</si>
  <si>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</si>
  <si>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</si>
  <si>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</si>
  <si>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</si>
  <si>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</si>
  <si>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</si>
  <si>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</si>
  <si>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</si>
  <si>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</si>
  <si>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</si>
  <si>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</si>
  <si>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</si>
  <si>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</si>
  <si>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</si>
  <si>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</si>
  <si>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</si>
  <si>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</si>
  <si>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</si>
  <si>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</si>
  <si>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</si>
  <si>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</si>
  <si>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</si>
  <si>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</si>
  <si>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</si>
  <si>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</si>
  <si>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</si>
  <si>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</si>
  <si>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</si>
  <si>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</si>
  <si>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</si>
  <si>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</si>
  <si>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</si>
  <si>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</si>
  <si>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</si>
  <si>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</si>
  <si>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</si>
  <si>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</si>
  <si>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</si>
  <si>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</si>
  <si>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</si>
  <si>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</si>
  <si>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</si>
  <si>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</si>
  <si>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</si>
  <si>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</si>
  <si>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</si>
  <si>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</si>
  <si>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</si>
  <si>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</si>
  <si>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</si>
  <si>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</si>
  <si>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</si>
  <si>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</si>
  <si>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</si>
  <si>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</si>
  <si>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</si>
  <si>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</si>
  <si>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</si>
  <si>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</si>
  <si>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</si>
  <si>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</si>
  <si>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</si>
  <si>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</si>
  <si>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</si>
  <si>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</si>
  <si>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</si>
  <si>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</si>
  <si>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</si>
  <si>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</si>
  <si>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</si>
  <si>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</si>
  <si>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</si>
  <si>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</si>
  <si>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</si>
  <si>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</si>
  <si>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</si>
  <si>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</si>
  <si>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</si>
  <si>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</si>
  <si>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</si>
  <si>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</si>
  <si>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</si>
  <si>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</si>
  <si>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</si>
  <si>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</si>
  <si>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</si>
  <si>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</si>
  <si>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</si>
  <si>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</si>
  <si>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</si>
  <si>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</si>
  <si>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</si>
  <si>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</si>
  <si>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</si>
  <si>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</si>
  <si>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</si>
  <si>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</si>
  <si>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</si>
  <si>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</si>
  <si>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</si>
  <si>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</si>
  <si>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</si>
  <si>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</si>
  <si>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</si>
  <si>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</si>
  <si>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</si>
  <si>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</si>
  <si>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</si>
  <si>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</si>
  <si>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</si>
  <si>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</si>
  <si>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</si>
  <si>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</si>
  <si>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</si>
  <si>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</si>
  <si>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</si>
  <si>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</si>
  <si>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</si>
  <si>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</si>
  <si>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</si>
  <si>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</si>
  <si>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</si>
  <si>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</si>
  <si>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</si>
  <si>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</si>
  <si>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</si>
  <si>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</si>
  <si>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</si>
  <si>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</si>
  <si>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</si>
  <si>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</si>
  <si>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</si>
  <si>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</si>
  <si>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</si>
  <si>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</si>
  <si>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</si>
  <si>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</si>
  <si>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</si>
  <si>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</si>
  <si>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</si>
  <si>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</si>
  <si>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</si>
  <si>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</si>
  <si>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</si>
  <si>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</si>
  <si>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</si>
  <si>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</si>
  <si>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</si>
  <si>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</si>
  <si>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</si>
  <si>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</si>
  <si>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</si>
  <si>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</si>
  <si>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</si>
  <si>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</si>
  <si>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</si>
  <si>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</si>
  <si>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</si>
  <si>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</si>
  <si>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</si>
  <si>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</si>
  <si>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</si>
  <si>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</si>
  <si>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</si>
  <si>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</si>
  <si>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</si>
  <si>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</si>
  <si>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</si>
  <si>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</si>
  <si>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</si>
  <si>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</si>
  <si>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</si>
  <si>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</si>
  <si>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</si>
  <si>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</si>
  <si>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</si>
  <si>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</si>
  <si>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</si>
  <si>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</si>
  <si>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</si>
  <si>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</si>
  <si>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</si>
  <si>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</si>
  <si>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</si>
  <si>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</si>
  <si>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</si>
  <si>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</si>
  <si>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</si>
  <si>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</si>
  <si>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</si>
  <si>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</si>
  <si>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</si>
  <si>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</si>
  <si>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</si>
  <si>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</si>
  <si>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</si>
  <si>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</si>
  <si>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</si>
  <si>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</si>
  <si>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</si>
  <si>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</si>
  <si>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</si>
  <si>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</si>
  <si>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</si>
  <si>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</si>
  <si>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</si>
  <si>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</si>
  <si>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</si>
  <si>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</si>
  <si>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</si>
  <si>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</si>
  <si>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</si>
  <si>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</si>
  <si>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</si>
  <si>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</si>
  <si>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</si>
  <si>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</si>
  <si>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</si>
  <si>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</si>
  <si>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</si>
  <si>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</si>
  <si>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</si>
  <si>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</si>
  <si>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</si>
  <si>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</si>
  <si>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</si>
  <si>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</si>
  <si>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</si>
  <si>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</si>
  <si>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</si>
  <si>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</si>
  <si>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</si>
  <si>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</si>
  <si>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</si>
  <si>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</si>
  <si>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</si>
  <si>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</si>
  <si>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</si>
  <si>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</si>
  <si>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</si>
  <si>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</si>
  <si>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</si>
  <si>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</si>
  <si>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</si>
  <si>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</si>
  <si>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</si>
  <si>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</si>
  <si>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</si>
  <si>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</si>
  <si>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</si>
  <si>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</si>
  <si>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</si>
  <si>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</si>
  <si>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</si>
  <si>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</si>
  <si>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</si>
  <si>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</si>
  <si>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</si>
  <si>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</si>
  <si>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</si>
  <si>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</si>
  <si>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</si>
  <si>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</si>
  <si>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</si>
  <si>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</si>
  <si>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</si>
  <si>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</si>
  <si>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</si>
  <si>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</si>
  <si>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</si>
  <si>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</si>
  <si>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</si>
  <si>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</si>
  <si>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</si>
  <si>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</si>
  <si>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</si>
  <si>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</si>
  <si>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</si>
  <si>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</si>
  <si>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</si>
  <si>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</si>
  <si>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</si>
  <si>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</si>
  <si>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</si>
  <si>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</si>
  <si>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</si>
  <si>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</si>
  <si>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</si>
  <si>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</si>
  <si>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</si>
  <si>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</si>
  <si>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</si>
  <si>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</si>
  <si>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</si>
  <si>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</si>
  <si>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</si>
  <si>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</si>
  <si>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</si>
  <si>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</si>
  <si>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</si>
  <si>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</si>
  <si>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</si>
  <si>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</si>
  <si>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</si>
  <si>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</si>
  <si>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</si>
  <si>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</si>
  <si>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</si>
  <si>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</si>
  <si>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</si>
  <si>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</si>
  <si>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</si>
  <si>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</si>
  <si>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</si>
  <si>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</si>
  <si>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</si>
  <si>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</si>
  <si>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</si>
  <si>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</si>
  <si>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</si>
  <si>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</si>
  <si>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</si>
  <si>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</si>
  <si>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</si>
  <si>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</si>
  <si>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</si>
  <si>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</si>
  <si>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</si>
  <si>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</si>
  <si>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</si>
  <si>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</si>
  <si>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</si>
  <si>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</si>
  <si>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</si>
  <si>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</si>
  <si>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</si>
  <si>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</si>
  <si>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</si>
  <si>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</si>
  <si>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</si>
  <si>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</si>
  <si>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</si>
  <si>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</si>
  <si>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</si>
  <si>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</si>
  <si>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</si>
  <si>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</si>
  <si>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</si>
  <si>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</si>
  <si>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</si>
  <si>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</si>
  <si>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</si>
  <si>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</si>
  <si>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</si>
  <si>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</si>
  <si>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</si>
  <si>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</si>
  <si>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</si>
  <si>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</si>
  <si>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</si>
  <si>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</si>
  <si>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</si>
  <si>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</si>
  <si>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</si>
  <si>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</si>
  <si>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</si>
  <si>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</si>
  <si>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</si>
  <si>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</si>
  <si>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</si>
  <si>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</si>
  <si>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</si>
  <si>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</si>
  <si>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</si>
  <si>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</si>
  <si>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</si>
  <si>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</si>
  <si>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</si>
  <si>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</si>
  <si>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</si>
  <si>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</si>
  <si>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</si>
  <si>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</si>
  <si>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</si>
  <si>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</si>
  <si>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</si>
  <si>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</si>
  <si>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</si>
  <si>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</si>
  <si>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</si>
  <si>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</si>
  <si>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</si>
  <si>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</si>
  <si>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</si>
  <si>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</si>
  <si>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</si>
  <si>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</si>
  <si>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</si>
  <si>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</si>
  <si>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</si>
  <si>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</si>
  <si>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</si>
  <si>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</si>
  <si>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</si>
  <si>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</si>
  <si>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</si>
  <si>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</si>
  <si>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</si>
  <si>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</si>
  <si>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</si>
  <si>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</si>
  <si>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</si>
  <si>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</si>
  <si>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</si>
  <si>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</si>
  <si>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</si>
  <si>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</si>
  <si>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</si>
  <si>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</si>
  <si>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</si>
  <si>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</si>
  <si>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</si>
  <si>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</si>
  <si>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</si>
  <si>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</si>
  <si>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</si>
  <si>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</si>
  <si>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</si>
  <si>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</si>
  <si>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</si>
  <si>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</si>
  <si>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</si>
  <si>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</si>
  <si>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</si>
  <si>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</si>
  <si>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</si>
  <si>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</si>
  <si>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</si>
  <si>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</si>
  <si>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</si>
  <si>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</si>
  <si>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</si>
  <si>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</si>
  <si>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</si>
  <si>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</si>
  <si>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</si>
  <si>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</si>
  <si>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</si>
  <si>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</si>
  <si>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</si>
  <si>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</si>
  <si>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</si>
  <si>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</si>
  <si>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</si>
  <si>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</si>
  <si>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</si>
  <si>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</si>
  <si>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</si>
  <si>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</si>
  <si>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</si>
  <si>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</si>
  <si>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</si>
  <si>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</si>
  <si>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</si>
  <si>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</si>
  <si>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</si>
  <si>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</si>
  <si>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</si>
  <si>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</si>
  <si>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</si>
  <si>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</si>
  <si>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</si>
  <si>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</si>
  <si>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</si>
  <si>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</si>
  <si>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</si>
  <si>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</si>
  <si>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</si>
  <si>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</si>
  <si>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</si>
  <si>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</si>
  <si>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</si>
  <si>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</si>
  <si>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</si>
  <si>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</si>
  <si>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</si>
  <si>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</si>
  <si>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</si>
  <si>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</si>
  <si>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</si>
  <si>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</si>
  <si>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</si>
  <si>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</si>
  <si>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</si>
  <si>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</si>
  <si>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</si>
  <si>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</si>
  <si>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</si>
  <si>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</si>
  <si>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</si>
  <si>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</si>
  <si>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</si>
  <si>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</si>
  <si>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</si>
  <si>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</si>
  <si>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</si>
  <si>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</si>
  <si>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</si>
  <si>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</si>
  <si>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</si>
  <si>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</si>
  <si>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</si>
  <si>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</si>
  <si>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</si>
  <si>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</si>
  <si>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</si>
  <si>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</si>
  <si>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</si>
  <si>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</si>
  <si>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</si>
  <si>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</si>
  <si>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</si>
  <si>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</si>
  <si>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</si>
  <si>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</si>
  <si>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</si>
  <si>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</si>
  <si>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</si>
  <si>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</si>
  <si>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</si>
  <si>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</si>
  <si>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</si>
  <si>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</si>
  <si>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</si>
  <si>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</si>
  <si>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</si>
  <si>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</si>
  <si>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</si>
  <si>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</si>
  <si>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</si>
  <si>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</si>
  <si>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</si>
  <si>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</si>
  <si>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</si>
  <si>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</si>
  <si>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</si>
  <si>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</si>
  <si>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</si>
  <si>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</si>
  <si>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</si>
  <si>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</si>
  <si>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</si>
  <si>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</si>
  <si>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</si>
  <si>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</si>
  <si>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</si>
  <si>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</si>
  <si>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</si>
  <si>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</si>
  <si>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</si>
  <si>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</si>
  <si>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</si>
  <si>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</si>
  <si>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</si>
  <si>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</si>
  <si>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</si>
  <si>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</si>
  <si>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</si>
  <si>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</si>
  <si>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</si>
  <si>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</si>
  <si>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</si>
  <si>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</si>
  <si>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</si>
  <si>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</si>
  <si>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</si>
  <si>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</si>
  <si>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</si>
  <si>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</si>
  <si>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</si>
  <si>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</si>
  <si>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</si>
  <si>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</si>
  <si>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</si>
  <si>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</si>
  <si>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</si>
  <si>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</si>
  <si>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</si>
  <si>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</si>
  <si>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</si>
  <si>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</si>
  <si>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</si>
  <si>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</si>
  <si>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</si>
  <si>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</si>
  <si>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</si>
  <si>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</si>
  <si>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</si>
  <si>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</si>
  <si>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</si>
  <si>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</si>
  <si>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</si>
  <si>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</si>
  <si>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</si>
  <si>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</si>
  <si>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</si>
  <si>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</si>
  <si>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</si>
  <si>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</si>
  <si>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</si>
  <si>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</si>
  <si>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</si>
  <si>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</si>
  <si>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</si>
  <si>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</si>
  <si>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</si>
  <si>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</si>
  <si>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</si>
  <si>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</si>
  <si>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</si>
  <si>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</si>
  <si>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</si>
  <si>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</si>
  <si>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</si>
  <si>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</si>
  <si>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</si>
  <si>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</si>
  <si>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</si>
  <si>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</si>
  <si>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</si>
  <si>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</si>
  <si>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</si>
  <si>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</si>
  <si>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</si>
  <si>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</si>
  <si>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</si>
  <si>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</si>
  <si>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</si>
  <si>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</si>
  <si>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</si>
  <si>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</si>
  <si>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</si>
  <si>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</si>
  <si>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</si>
  <si>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</si>
  <si>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</si>
  <si>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</si>
  <si>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</si>
  <si>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</si>
  <si>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</si>
  <si>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</si>
  <si>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</si>
  <si>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</si>
  <si>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</si>
  <si>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</si>
  <si>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</si>
  <si>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</si>
  <si>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</si>
  <si>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</si>
  <si>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</si>
  <si>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</si>
  <si>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</si>
  <si>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</si>
  <si>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</si>
  <si>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</si>
  <si>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</si>
  <si>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</si>
  <si>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</si>
  <si>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</si>
  <si>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</si>
  <si>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</si>
  <si>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</si>
  <si>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</si>
  <si>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</si>
  <si>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</si>
  <si>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</si>
  <si>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</si>
  <si>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</si>
  <si>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</si>
  <si>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</si>
  <si>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</si>
  <si>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</si>
  <si>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</si>
  <si>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</si>
  <si>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</si>
  <si>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</si>
  <si>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</si>
  <si>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</si>
  <si>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</si>
  <si>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</si>
  <si>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</si>
  <si>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</si>
  <si>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</si>
  <si>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</si>
  <si>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</si>
  <si>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</si>
  <si>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</si>
  <si>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</si>
  <si>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</si>
  <si>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</si>
  <si>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</si>
  <si>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</si>
  <si>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</si>
  <si>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</si>
  <si>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</si>
  <si>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</si>
  <si>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</si>
  <si>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</si>
  <si>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</si>
  <si>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</si>
  <si>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</si>
  <si>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</si>
  <si>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</si>
  <si>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</si>
  <si>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</si>
  <si>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</si>
  <si>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</si>
  <si>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</si>
  <si>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</si>
  <si>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</si>
  <si>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</si>
  <si>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</si>
  <si>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</si>
  <si>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</si>
  <si>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</si>
  <si>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</si>
  <si>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</si>
  <si>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</si>
  <si>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</si>
  <si>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</si>
  <si>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</si>
  <si>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</si>
  <si>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</si>
  <si>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</si>
  <si>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</si>
  <si>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</si>
  <si>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</si>
  <si>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</si>
  <si>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</si>
  <si>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</si>
  <si>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</si>
  <si>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</si>
  <si>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</si>
  <si>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</si>
  <si>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</si>
  <si>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</si>
  <si>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</si>
  <si>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</si>
  <si>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</si>
  <si>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</si>
  <si>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</si>
  <si>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</si>
  <si>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</si>
  <si>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</si>
  <si>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</si>
  <si>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</si>
  <si>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</si>
  <si>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</si>
  <si>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</si>
  <si>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</si>
  <si>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</si>
  <si>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</si>
  <si>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</si>
  <si>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</si>
  <si>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</si>
  <si>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</si>
  <si>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</si>
  <si>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</si>
  <si>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</si>
  <si>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</si>
  <si>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</si>
  <si>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</si>
  <si>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</si>
  <si>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</si>
  <si>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</si>
  <si>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</si>
  <si>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</si>
  <si>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</si>
  <si>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</si>
  <si>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</si>
  <si>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</si>
  <si>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</si>
  <si>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</si>
  <si>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</si>
  <si>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</si>
  <si>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</si>
  <si>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</si>
  <si>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</si>
  <si>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</si>
  <si>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</si>
  <si>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</si>
  <si>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</si>
  <si>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</si>
  <si>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</si>
  <si>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</si>
  <si>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</si>
  <si>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</si>
  <si>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</si>
  <si>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</si>
  <si>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</si>
  <si>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</si>
  <si>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</si>
  <si>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</si>
  <si>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</si>
  <si>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</si>
  <si>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</si>
  <si>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</si>
  <si>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</si>
  <si>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</si>
  <si>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</si>
  <si>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</si>
  <si>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</si>
  <si>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</si>
  <si>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</si>
  <si>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</si>
  <si>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</si>
  <si>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</si>
  <si>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</si>
  <si>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</si>
  <si>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</si>
  <si>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</si>
  <si>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</si>
  <si>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</si>
  <si>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</si>
  <si>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</si>
  <si>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</si>
  <si>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</si>
  <si>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</si>
  <si>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</si>
  <si>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</si>
  <si>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</si>
  <si>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</si>
  <si>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</si>
  <si>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</si>
  <si>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</si>
  <si>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</si>
  <si>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</si>
  <si>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</si>
  <si>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</si>
  <si>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</si>
  <si>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</si>
  <si>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</si>
  <si>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</si>
  <si>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</si>
  <si>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</si>
  <si>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</si>
  <si>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</si>
  <si>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</si>
  <si>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</si>
  <si>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</si>
  <si>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</si>
  <si>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</si>
  <si>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</si>
  <si>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</si>
  <si>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</si>
  <si>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</si>
  <si>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</si>
  <si>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</si>
  <si>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</si>
  <si>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</si>
  <si>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</si>
  <si>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</si>
  <si>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</si>
  <si>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</si>
  <si>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</si>
  <si>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</si>
  <si>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</si>
  <si>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</si>
  <si>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</si>
  <si>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</si>
  <si>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</si>
  <si>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</si>
  <si>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</si>
  <si>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</si>
  <si>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</si>
  <si>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</si>
  <si>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</si>
  <si>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</si>
  <si>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</si>
  <si>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</si>
  <si>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</si>
  <si>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</si>
  <si>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</si>
  <si>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</si>
  <si>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</si>
  <si>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</si>
  <si>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</si>
  <si>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</si>
  <si>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</si>
  <si>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</si>
  <si>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</si>
  <si>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</si>
  <si>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</si>
  <si>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</si>
  <si>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</si>
  <si>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</si>
  <si>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</si>
  <si>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</si>
  <si>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</si>
  <si>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</si>
  <si>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</si>
  <si>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</si>
  <si>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</si>
  <si>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</si>
  <si>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</si>
  <si>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</si>
  <si>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</si>
  <si>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</si>
  <si>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</si>
  <si>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</si>
  <si>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</si>
  <si>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</si>
  <si>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</si>
  <si>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</si>
  <si>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</si>
  <si>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</si>
  <si>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</si>
  <si>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</si>
  <si>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</si>
  <si>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</si>
  <si>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</si>
  <si>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</si>
  <si>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</si>
  <si>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</si>
  <si>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</si>
  <si>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</si>
  <si>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</si>
  <si>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</si>
  <si>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</si>
  <si>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</si>
  <si>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</si>
  <si>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</si>
  <si>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</si>
  <si>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</si>
  <si>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</si>
  <si>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</si>
  <si>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</si>
  <si>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</si>
  <si>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</si>
  <si>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</si>
  <si>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</si>
  <si>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</si>
  <si>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</si>
  <si>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</si>
  <si>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</si>
  <si>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</si>
  <si>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</si>
  <si>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</si>
  <si>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</si>
  <si>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</si>
  <si>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</si>
  <si>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</si>
  <si>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</si>
  <si>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</si>
  <si>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</si>
  <si>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</si>
  <si>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</si>
  <si>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</si>
  <si>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</si>
  <si>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</si>
  <si>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</si>
  <si>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</si>
  <si>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</si>
  <si>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</si>
  <si>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</si>
  <si>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</si>
  <si>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</si>
  <si>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</si>
  <si>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</si>
  <si>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</si>
  <si>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</si>
  <si>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</si>
  <si>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</si>
  <si>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</si>
  <si>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</si>
  <si>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</si>
  <si>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</si>
  <si>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</si>
  <si>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</si>
  <si>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</si>
  <si>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</si>
  <si>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</si>
  <si>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</si>
  <si>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</si>
  <si>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</si>
  <si>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</si>
  <si>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</si>
  <si>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</si>
  <si>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</si>
  <si>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</si>
  <si>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</si>
  <si>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</si>
  <si>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</si>
  <si>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</si>
  <si>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</si>
  <si>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</si>
  <si>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</si>
  <si>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</si>
  <si>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</si>
  <si>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</si>
  <si>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</si>
  <si>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</si>
  <si>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</si>
  <si>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</si>
  <si>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</si>
  <si>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</si>
  <si>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</si>
  <si>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</si>
  <si>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</si>
  <si>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</si>
  <si>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</si>
  <si>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</si>
  <si>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</si>
  <si>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</si>
  <si>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</si>
  <si>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</si>
  <si>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</si>
  <si>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</si>
  <si>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</si>
  <si>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</si>
  <si>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</si>
  <si>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</si>
  <si>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</si>
  <si>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</si>
  <si>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</si>
  <si>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</si>
  <si>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</si>
  <si>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</si>
  <si>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</si>
  <si>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</si>
  <si>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</si>
  <si>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</si>
  <si>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</si>
  <si>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</si>
  <si>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</si>
  <si>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</si>
  <si>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</si>
  <si>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</si>
  <si>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</si>
  <si>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</si>
  <si>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</si>
  <si>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</si>
  <si>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</si>
  <si>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</si>
  <si>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</si>
  <si>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</si>
  <si>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</si>
  <si>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</si>
  <si>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</si>
  <si>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</si>
  <si>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</si>
  <si>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</si>
  <si>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</si>
  <si>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</si>
  <si>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</si>
  <si>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</si>
  <si>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</si>
  <si>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</si>
  <si>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</si>
  <si>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</si>
  <si>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</si>
  <si>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</si>
  <si>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</si>
  <si>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</si>
  <si>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</si>
  <si>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</si>
  <si>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</si>
  <si>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</si>
  <si>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</si>
  <si>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</si>
  <si>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</si>
  <si>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</si>
  <si>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</si>
  <si>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</si>
  <si>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</si>
  <si>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</si>
  <si>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</si>
  <si>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</si>
  <si>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</si>
  <si>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</si>
  <si>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</si>
  <si>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</si>
  <si>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</si>
  <si>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</si>
  <si>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</si>
  <si>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</si>
  <si>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</si>
  <si>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</si>
  <si>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</si>
  <si>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</si>
  <si>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</si>
  <si>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</si>
  <si>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</si>
  <si>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</si>
  <si>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</si>
  <si>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</si>
  <si>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</si>
  <si>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</si>
  <si>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</si>
  <si>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</si>
  <si>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</si>
  <si>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</si>
  <si>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</si>
  <si>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</si>
  <si>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</si>
  <si>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</si>
  <si>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</si>
  <si>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</si>
  <si>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</si>
  <si>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</si>
  <si>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</si>
  <si>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</si>
  <si>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</si>
  <si>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</si>
  <si>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</si>
  <si>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</si>
  <si>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</si>
  <si>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</si>
  <si>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</si>
  <si>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</si>
  <si>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</si>
  <si>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</si>
  <si>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</si>
  <si>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</si>
  <si>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</si>
  <si>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</si>
  <si>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</si>
  <si>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</si>
  <si>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</si>
  <si>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</si>
  <si>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</si>
  <si>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</si>
  <si>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</si>
  <si>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</si>
  <si>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</si>
  <si>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</si>
  <si>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</si>
  <si>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</si>
  <si>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</si>
  <si>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</si>
  <si>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</si>
  <si>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</si>
  <si>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</si>
  <si>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</si>
  <si>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</si>
  <si>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</si>
  <si>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</si>
  <si>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</si>
  <si>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</si>
  <si>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</si>
  <si>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</si>
  <si>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</si>
  <si>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</si>
  <si>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</si>
  <si>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</si>
  <si>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</si>
  <si>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</si>
  <si>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</si>
  <si>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</si>
  <si>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</si>
  <si>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</si>
  <si>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</si>
  <si>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</si>
  <si>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</si>
  <si>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</si>
  <si>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</si>
  <si>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</si>
  <si>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</si>
  <si>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</si>
  <si>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</si>
  <si>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</si>
  <si>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</si>
  <si>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</si>
  <si>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</si>
  <si>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</si>
  <si>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</si>
  <si>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</si>
  <si>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</si>
  <si>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</si>
  <si>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</si>
  <si>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</si>
  <si>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</si>
  <si>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</si>
  <si>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</si>
  <si>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</si>
  <si>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</si>
  <si>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</si>
  <si>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</si>
  <si>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</si>
  <si>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</si>
  <si>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</si>
  <si>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</si>
  <si>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</si>
  <si>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</si>
  <si>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</si>
  <si>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</si>
  <si>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</si>
  <si>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</si>
  <si>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</si>
  <si>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</si>
  <si>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</si>
  <si>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</si>
  <si>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</si>
  <si>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</si>
  <si>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</si>
  <si>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</si>
  <si>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</si>
  <si>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</si>
  <si>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</si>
  <si>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</si>
  <si>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</si>
  <si>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</si>
  <si>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</si>
  <si>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</si>
  <si>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</si>
  <si>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</si>
  <si>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</si>
  <si>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</si>
  <si>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</si>
  <si>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</si>
  <si>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</si>
  <si>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</si>
  <si>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</si>
  <si>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</si>
  <si>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</si>
  <si>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</si>
  <si>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</si>
  <si>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</si>
  <si>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</si>
  <si>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</si>
  <si>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</si>
  <si>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</si>
  <si>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</si>
  <si>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</si>
  <si>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</si>
  <si>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</si>
  <si>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</si>
  <si>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</si>
  <si>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</si>
  <si>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</si>
  <si>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</si>
  <si>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</si>
  <si>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</si>
  <si>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</si>
  <si>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</si>
  <si>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</si>
  <si>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</si>
  <si>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</si>
  <si>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</si>
  <si>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</si>
  <si>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</si>
  <si>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</si>
  <si>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</si>
  <si>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</si>
  <si>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</si>
  <si>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</si>
  <si>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</si>
  <si>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</si>
  <si>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</si>
  <si>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</si>
  <si>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</si>
  <si>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</si>
  <si>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</si>
  <si>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</si>
  <si>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</si>
  <si>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</si>
  <si>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</si>
  <si>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</si>
  <si>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</si>
  <si>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</si>
  <si>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</si>
  <si>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</si>
  <si>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</si>
  <si>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</si>
  <si>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</si>
  <si>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</si>
  <si>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</si>
  <si>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</si>
  <si>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</si>
  <si>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</si>
  <si>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</si>
  <si>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</si>
  <si>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</si>
  <si>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</si>
  <si>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</si>
  <si>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</si>
  <si>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</si>
  <si>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</si>
  <si>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</si>
  <si>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</si>
  <si>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</si>
  <si>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</si>
  <si>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</si>
  <si>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</si>
  <si>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</si>
  <si>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</si>
  <si>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</si>
  <si>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</si>
  <si>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</si>
  <si>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</si>
  <si>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</si>
  <si>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</si>
  <si>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</si>
  <si>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</si>
  <si>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</si>
  <si>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</si>
  <si>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</si>
  <si>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</si>
  <si>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</si>
  <si>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</si>
  <si>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</si>
  <si>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</si>
  <si>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</si>
  <si>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</si>
  <si>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</si>
  <si>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</si>
  <si>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</si>
  <si>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</si>
  <si>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</si>
  <si>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</si>
  <si>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</si>
  <si>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</si>
  <si>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</si>
  <si>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</si>
  <si>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</si>
  <si>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</si>
  <si>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</si>
  <si>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</si>
  <si>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</si>
  <si>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</si>
  <si>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</si>
  <si>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</si>
  <si>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</si>
  <si>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</si>
  <si>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</si>
  <si>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</si>
  <si>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</si>
  <si>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</si>
  <si>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</si>
  <si>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</si>
  <si>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</si>
  <si>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</si>
  <si>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</si>
  <si>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</si>
  <si>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</si>
  <si>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</si>
  <si>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</si>
  <si>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</si>
  <si>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</si>
  <si>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</si>
  <si>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</si>
  <si>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</si>
  <si>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</si>
  <si>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</si>
  <si>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</si>
  <si>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</si>
  <si>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</si>
  <si>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</si>
  <si>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</si>
  <si>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</si>
  <si>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</si>
  <si>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</si>
  <si>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</si>
  <si>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</si>
  <si>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</si>
  <si>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</si>
  <si>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</si>
  <si>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</si>
  <si>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</si>
  <si>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</si>
  <si>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</si>
  <si>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</si>
  <si>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</si>
  <si>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</si>
  <si>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</si>
  <si>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</si>
  <si>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</si>
  <si>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</si>
  <si>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</si>
  <si>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</si>
  <si>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</si>
  <si>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</si>
  <si>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</si>
  <si>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</si>
  <si>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</si>
  <si>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</si>
  <si>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</si>
  <si>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</si>
  <si>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</si>
  <si>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</si>
  <si>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</si>
  <si>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</si>
  <si>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</si>
  <si>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</si>
  <si>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</si>
  <si>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</si>
  <si>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</si>
  <si>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</si>
  <si>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</si>
  <si>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</si>
  <si>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</si>
  <si>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</si>
  <si>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</si>
  <si>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</si>
  <si>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</si>
  <si>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</si>
  <si>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</si>
  <si>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</si>
  <si>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</si>
  <si>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</si>
  <si>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</si>
  <si>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</si>
  <si>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</si>
  <si>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</si>
  <si>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</si>
  <si>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</si>
  <si>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</si>
  <si>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</si>
  <si>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</si>
  <si>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</si>
  <si>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</si>
  <si>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</si>
  <si>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</si>
  <si>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</si>
  <si>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</si>
  <si>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</si>
  <si>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</si>
  <si>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</si>
  <si>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</si>
  <si>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</si>
  <si>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</si>
  <si>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</si>
  <si>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</si>
  <si>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</si>
  <si>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</si>
  <si>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</si>
  <si>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</si>
  <si>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</si>
  <si>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</si>
  <si>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</si>
  <si>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</si>
  <si>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</si>
  <si>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</si>
  <si>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</si>
  <si>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</si>
  <si>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</si>
  <si>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</si>
  <si>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</si>
  <si>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</si>
  <si>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</si>
  <si>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</si>
  <si>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</si>
  <si>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</si>
  <si>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</si>
  <si>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</si>
  <si>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</si>
  <si>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</si>
  <si>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</si>
  <si>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</si>
  <si>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</si>
  <si>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</si>
  <si>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</si>
  <si>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</si>
  <si>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</si>
  <si>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</si>
  <si>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</si>
  <si>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</si>
  <si>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</si>
  <si>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</si>
  <si>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</si>
  <si>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</si>
  <si>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</si>
  <si>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</si>
  <si>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</si>
  <si>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</si>
  <si>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</si>
  <si>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</si>
  <si>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</si>
  <si>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</si>
  <si>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</si>
  <si>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</si>
  <si>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</si>
  <si>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</si>
  <si>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</si>
  <si>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</si>
  <si>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</si>
  <si>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</si>
  <si>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</si>
  <si>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</si>
  <si>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</si>
  <si>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</si>
  <si>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</si>
  <si>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</si>
  <si>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</si>
  <si>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</si>
  <si>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</si>
  <si>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</si>
  <si>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</si>
  <si>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</si>
  <si>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</si>
  <si>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</si>
  <si>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</si>
  <si>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</si>
  <si>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</si>
  <si>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</si>
  <si>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</si>
  <si>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</si>
  <si>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</si>
  <si>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</si>
  <si>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</si>
  <si>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</si>
  <si>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</si>
  <si>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</si>
  <si>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</si>
  <si>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</si>
  <si>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</si>
  <si>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</si>
  <si>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</si>
  <si>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</si>
  <si>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</si>
  <si>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</si>
  <si>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</si>
  <si>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</si>
  <si>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</si>
  <si>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</si>
  <si>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</si>
  <si>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</si>
  <si>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</si>
  <si>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</si>
  <si>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</si>
  <si>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</si>
  <si>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</si>
  <si>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</si>
  <si>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</si>
  <si>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</si>
  <si>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</si>
  <si>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</si>
  <si>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</si>
  <si>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</si>
  <si>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</si>
  <si>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</si>
  <si>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</si>
  <si>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</si>
  <si>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</si>
  <si>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</si>
  <si>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</si>
  <si>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</si>
  <si>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</si>
  <si>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</si>
  <si>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</si>
  <si>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</si>
  <si>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</si>
  <si>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</si>
  <si>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</si>
  <si>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</si>
  <si>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</si>
  <si>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</si>
  <si>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</si>
  <si>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</si>
  <si>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</si>
  <si>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</si>
  <si>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</si>
  <si>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</si>
  <si>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</si>
  <si>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</si>
  <si>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</si>
  <si>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</si>
  <si>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</si>
  <si>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</si>
  <si>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</si>
  <si>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</si>
  <si>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</si>
  <si>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</si>
  <si>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</si>
  <si>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</si>
  <si>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</si>
  <si>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</si>
  <si>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</si>
  <si>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</si>
  <si>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</si>
  <si>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</si>
  <si>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</si>
  <si>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</si>
  <si>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</si>
  <si>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</si>
  <si>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</si>
  <si>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</si>
  <si>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</si>
  <si>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</si>
  <si>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</si>
  <si>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</si>
  <si>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</si>
  <si>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</si>
  <si>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</si>
  <si>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</si>
  <si>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</si>
  <si>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</si>
  <si>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</si>
  <si>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</si>
  <si>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</si>
  <si>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</si>
  <si>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</si>
  <si>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</si>
  <si>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</si>
  <si>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</si>
  <si>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</si>
  <si>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</si>
  <si>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</si>
  <si>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</si>
  <si>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</si>
  <si>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</si>
  <si>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</si>
  <si>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</si>
  <si>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</si>
  <si>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</si>
  <si>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</si>
  <si>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</si>
  <si>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</si>
  <si>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</si>
  <si>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</si>
  <si>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</si>
  <si>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</si>
  <si>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</si>
  <si>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</si>
  <si>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</si>
  <si>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</si>
  <si>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</si>
  <si>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</si>
  <si>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</si>
  <si>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</si>
  <si>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</si>
  <si>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</si>
  <si>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</si>
  <si>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</si>
  <si>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</si>
  <si>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</si>
  <si>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</si>
  <si>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</si>
  <si>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</si>
  <si>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</si>
  <si>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</si>
  <si>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</si>
  <si>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</si>
  <si>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</si>
  <si>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</si>
  <si>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</si>
  <si>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</si>
  <si>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</si>
  <si>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</si>
  <si>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</si>
  <si>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</si>
  <si>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</si>
  <si>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</si>
  <si>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</si>
  <si>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</si>
  <si>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</si>
  <si>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</si>
  <si>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</si>
  <si>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</si>
  <si>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</si>
  <si>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</si>
  <si>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</si>
  <si>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</si>
  <si>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</si>
  <si>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</si>
  <si>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</si>
  <si>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</si>
  <si>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</si>
  <si>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</si>
  <si>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</si>
  <si>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</si>
  <si>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</si>
  <si>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</si>
  <si>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</si>
  <si>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</si>
  <si>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</si>
  <si>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</si>
  <si>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</si>
  <si>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</si>
  <si>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</si>
  <si>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</si>
  <si>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</si>
  <si>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</si>
  <si>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</si>
  <si>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</si>
  <si>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</si>
  <si>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</si>
  <si>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</si>
  <si>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</si>
  <si>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</si>
  <si>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</si>
  <si>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</si>
  <si>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</si>
  <si>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</si>
  <si>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</si>
  <si>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</si>
  <si>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</si>
  <si>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</si>
  <si>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</si>
  <si>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</si>
  <si>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</si>
  <si>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</si>
  <si>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</si>
  <si>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</si>
  <si>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</si>
  <si>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</si>
  <si>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</si>
  <si>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</si>
  <si>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</si>
  <si>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</si>
  <si>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</si>
  <si>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</si>
  <si>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</si>
  <si>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</si>
  <si>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</si>
  <si>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</si>
  <si>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</si>
  <si>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</si>
  <si>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</si>
  <si>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</si>
  <si>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</si>
  <si>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</si>
  <si>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</si>
  <si>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</si>
  <si>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</si>
  <si>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</si>
  <si>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</si>
  <si>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</si>
  <si>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</si>
  <si>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</si>
  <si>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</si>
  <si>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</si>
  <si>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</si>
  <si>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</si>
  <si>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</si>
  <si>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</si>
  <si>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</si>
  <si>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</si>
  <si>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</si>
  <si>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</si>
  <si>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</si>
  <si>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</si>
  <si>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</si>
  <si>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</si>
  <si>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</si>
  <si>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</si>
  <si>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</si>
  <si>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</si>
  <si>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</si>
  <si>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</si>
  <si>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</si>
  <si>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</si>
  <si>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</si>
  <si>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</si>
  <si>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</si>
  <si>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</si>
  <si>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</si>
  <si>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</si>
  <si>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</si>
  <si>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</si>
  <si>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</si>
  <si>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</si>
  <si>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</si>
  <si>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</si>
  <si>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</si>
  <si>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</si>
  <si>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</si>
  <si>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</si>
  <si>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</si>
  <si>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</si>
  <si>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</si>
  <si>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</si>
  <si>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</si>
  <si>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</si>
  <si>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</si>
  <si>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</si>
  <si>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</si>
  <si>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</si>
  <si>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</si>
  <si>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</si>
  <si>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</si>
  <si>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</si>
  <si>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</si>
  <si>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</si>
  <si>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</si>
  <si>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</si>
  <si>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</si>
  <si>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</si>
  <si>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</si>
  <si>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</si>
  <si>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</si>
  <si>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</si>
  <si>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</si>
  <si>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</si>
  <si>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</si>
  <si>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</si>
  <si>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</si>
  <si>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</si>
  <si>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</si>
  <si>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</si>
  <si>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</si>
  <si>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</si>
  <si>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</si>
  <si>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</si>
  <si>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</si>
  <si>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</si>
  <si>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</si>
  <si>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</si>
  <si>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</si>
  <si>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</si>
  <si>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</si>
  <si>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</si>
  <si>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</si>
  <si>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</si>
  <si>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</si>
  <si>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</si>
  <si>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</si>
  <si>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</si>
  <si>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</si>
  <si>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</si>
  <si>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</si>
  <si>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</si>
  <si>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</si>
  <si>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</si>
  <si>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</si>
  <si>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</si>
  <si>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</si>
  <si>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</si>
  <si>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</si>
  <si>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</si>
  <si>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</si>
  <si>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</si>
  <si>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</si>
  <si>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</si>
  <si>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</si>
  <si>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</si>
  <si>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</si>
  <si>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</si>
  <si>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</si>
  <si>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</si>
  <si>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</si>
  <si>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</si>
  <si>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</si>
  <si>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</si>
  <si>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</si>
  <si>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</si>
  <si>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</si>
  <si>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</si>
  <si>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</si>
  <si>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</si>
  <si>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</si>
  <si>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</si>
  <si>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</si>
  <si>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</si>
  <si>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</si>
  <si>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</si>
  <si>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</si>
  <si>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</si>
  <si>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</si>
  <si>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</si>
  <si>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</si>
  <si>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</si>
  <si>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</si>
  <si>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</si>
  <si>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</si>
  <si>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</si>
  <si>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</si>
  <si>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</si>
  <si>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</si>
  <si>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</si>
  <si>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</si>
  <si>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</si>
  <si>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</si>
  <si>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</si>
  <si>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</si>
  <si>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</si>
  <si>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</si>
  <si>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</si>
  <si>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</si>
  <si>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</si>
  <si>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</si>
  <si>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</si>
  <si>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</si>
  <si>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</si>
  <si>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</si>
  <si>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</si>
  <si>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</si>
  <si>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</si>
  <si>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</si>
  <si>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</si>
  <si>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</si>
  <si>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</si>
  <si>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</si>
  <si>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</si>
  <si>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</si>
  <si>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</si>
  <si>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</si>
  <si>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</si>
  <si>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</si>
  <si>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</si>
  <si>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</si>
  <si>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</si>
  <si>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</si>
  <si>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</si>
  <si>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</si>
  <si>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</si>
  <si>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</si>
  <si>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</si>
  <si>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</si>
  <si>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</si>
  <si>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</si>
  <si>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</si>
  <si>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</si>
  <si>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</si>
  <si>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</si>
  <si>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</si>
  <si>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</si>
  <si>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</si>
  <si>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</si>
  <si>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</si>
  <si>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</si>
  <si>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</si>
  <si>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</si>
  <si>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</si>
  <si>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</si>
  <si>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</si>
  <si>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</si>
  <si>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</si>
  <si>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</si>
  <si>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</si>
  <si>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</si>
  <si>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</si>
  <si>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</si>
  <si>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</si>
  <si>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</si>
  <si>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</si>
  <si>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</si>
  <si>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</si>
  <si>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</si>
  <si>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</si>
  <si>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</si>
  <si>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</si>
  <si>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</si>
  <si>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</si>
  <si>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</si>
  <si>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</si>
  <si>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</si>
  <si>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</si>
  <si>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</si>
  <si>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</si>
  <si>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</si>
  <si>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</si>
  <si>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</si>
  <si>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</si>
  <si>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</si>
  <si>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</si>
  <si>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</si>
  <si>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</si>
  <si>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</si>
  <si>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</si>
  <si>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</si>
  <si>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</si>
  <si>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</si>
  <si>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</si>
  <si>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</si>
  <si>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</si>
  <si>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</si>
  <si>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</si>
  <si>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</si>
  <si>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</si>
  <si>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</si>
  <si>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</si>
  <si>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</si>
  <si>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</si>
  <si>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</si>
  <si>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</si>
  <si>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</si>
  <si>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</si>
  <si>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</si>
  <si>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</si>
  <si>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</si>
  <si>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</si>
  <si>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</si>
  <si>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</si>
  <si>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</si>
  <si>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</si>
  <si>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</si>
  <si>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</si>
  <si>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</si>
  <si>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</si>
  <si>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</si>
  <si>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</si>
  <si>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</si>
  <si>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</si>
  <si>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</si>
  <si>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</si>
  <si>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</si>
  <si>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</si>
  <si>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</si>
  <si>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</si>
  <si>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</si>
  <si>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</si>
  <si>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</si>
  <si>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</si>
  <si>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</si>
  <si>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</si>
  <si>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</si>
  <si>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</si>
  <si>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</si>
  <si>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</si>
  <si>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</si>
  <si>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</si>
  <si>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</si>
  <si>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</si>
  <si>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</si>
  <si>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</si>
  <si>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</si>
  <si>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</si>
  <si>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</si>
  <si>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</si>
  <si>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</si>
  <si>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</si>
  <si>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</si>
  <si>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</si>
  <si>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</si>
  <si>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</si>
  <si>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</si>
  <si>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</si>
  <si>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</si>
  <si>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</si>
  <si>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</si>
  <si>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</si>
  <si>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</si>
  <si>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</si>
  <si>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</si>
  <si>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</si>
  <si>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</si>
  <si>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</si>
  <si>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</si>
  <si>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</si>
  <si>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</si>
  <si>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</si>
  <si>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</si>
  <si>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</si>
  <si>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</si>
  <si>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</si>
  <si>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</si>
  <si>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</si>
  <si>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</si>
  <si>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</si>
  <si>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</si>
  <si>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</si>
  <si>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</si>
  <si>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</si>
  <si>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</si>
  <si>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</si>
  <si>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</si>
  <si>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</si>
  <si>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</si>
  <si>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</si>
  <si>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</si>
  <si>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</si>
  <si>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</si>
  <si>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</si>
  <si>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</si>
  <si>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</si>
  <si>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</si>
  <si>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</si>
  <si>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</si>
  <si>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</si>
  <si>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</si>
  <si>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</si>
  <si>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</si>
  <si>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</si>
  <si>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</si>
  <si>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</si>
  <si>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</si>
  <si>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</si>
  <si>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</si>
  <si>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</si>
  <si>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</si>
  <si>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</si>
  <si>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</si>
  <si>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</si>
  <si>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</si>
  <si>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</si>
  <si>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</si>
  <si>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</si>
  <si>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</si>
  <si>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</si>
  <si>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</si>
  <si>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</si>
  <si>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</si>
  <si>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</si>
  <si>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</si>
  <si>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</si>
  <si>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</si>
  <si>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</si>
  <si>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</si>
  <si>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</si>
  <si>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</si>
  <si>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</si>
  <si>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</si>
  <si>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</si>
  <si>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</si>
  <si>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</si>
  <si>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</si>
  <si>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</si>
  <si>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</si>
  <si>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</si>
  <si>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</si>
  <si>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</si>
  <si>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</si>
  <si>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</si>
  <si>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</si>
  <si>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</si>
  <si>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</si>
  <si>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</si>
  <si>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二見　健介</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</si>
  <si>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</si>
  <si>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</si>
  <si>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</si>
  <si>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</si>
  <si>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</si>
  <si>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</si>
  <si>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phoneticPr fontId="1"/>
  </si>
  <si>
    <t>045</t>
    <phoneticPr fontId="1"/>
  </si>
  <si>
    <t>978</t>
    <phoneticPr fontId="1"/>
  </si>
  <si>
    <t>5051</t>
    <phoneticPr fontId="1"/>
  </si>
  <si>
    <t>5750</t>
    <phoneticPr fontId="1"/>
  </si>
  <si>
    <t>jala</t>
    <phoneticPr fontId="1"/>
  </si>
  <si>
    <t>hane-kaigo.com</t>
    <phoneticPr fontId="1"/>
  </si>
  <si>
    <t>https://</t>
  </si>
  <si>
    <t>jala.co.jp</t>
    <phoneticPr fontId="1"/>
  </si>
  <si>
    <t>江頭　瑞穗</t>
    <rPh sb="0" eb="2">
      <t>エガシラ</t>
    </rPh>
    <rPh sb="3" eb="5">
      <t>ミズホ</t>
    </rPh>
    <phoneticPr fontId="1"/>
  </si>
  <si>
    <t>代表取締役</t>
    <rPh sb="0" eb="5">
      <t>ダイヒョウトリシマリヤク</t>
    </rPh>
    <phoneticPr fontId="1"/>
  </si>
  <si>
    <t>はなだまのいえあさひ</t>
    <phoneticPr fontId="1"/>
  </si>
  <si>
    <t>花珠の家あさひ</t>
    <phoneticPr fontId="1"/>
  </si>
  <si>
    <t>神奈川県横浜市旭区南希望が丘119-1</t>
    <phoneticPr fontId="1"/>
  </si>
  <si>
    <t>相模鉄道本線　希望が丘</t>
    <rPh sb="0" eb="4">
      <t>サガミテツドウ</t>
    </rPh>
    <rPh sb="4" eb="6">
      <t>ホンセン</t>
    </rPh>
    <rPh sb="7" eb="9">
      <t>キボウ</t>
    </rPh>
    <rPh sb="10" eb="11">
      <t>オカ</t>
    </rPh>
    <phoneticPr fontId="1"/>
  </si>
  <si>
    <t>相模鉄道本線「希望が丘」駅より徒歩１０分</t>
    <phoneticPr fontId="1"/>
  </si>
  <si>
    <t>367</t>
    <phoneticPr fontId="1"/>
  </si>
  <si>
    <t>1587</t>
    <phoneticPr fontId="1"/>
  </si>
  <si>
    <t>1589</t>
    <phoneticPr fontId="1"/>
  </si>
  <si>
    <t>hd-asahi</t>
    <phoneticPr fontId="1"/>
  </si>
  <si>
    <t>hana-kaigo.com</t>
    <phoneticPr fontId="1"/>
  </si>
  <si>
    <t>hanadama-kaigo.jala.co.jp</t>
    <phoneticPr fontId="1"/>
  </si>
  <si>
    <t>１　介護付（一般型特定施設入居者生活介護を提供する場合）</t>
  </si>
  <si>
    <t>1473203329</t>
    <phoneticPr fontId="1"/>
  </si>
  <si>
    <t>横浜市</t>
    <rPh sb="0" eb="3">
      <t>ヨコハマシ</t>
    </rPh>
    <phoneticPr fontId="1"/>
  </si>
  <si>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</si>
  <si>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</si>
  <si>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</si>
  <si>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</si>
  <si>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</si>
  <si>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</si>
  <si>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</si>
  <si>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</si>
  <si>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</si>
  <si>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</si>
  <si>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</si>
  <si>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</si>
  <si>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</si>
  <si>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</si>
  <si>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phoneticPr fontId="1"/>
  </si>
  <si>
    <t>湘南泉病院</t>
    <phoneticPr fontId="1"/>
  </si>
  <si>
    <t>横浜市泉区新橋町1783</t>
    <phoneticPr fontId="1"/>
  </si>
  <si>
    <t>一般内科・消化器内科・消化器内科・神経内科・腎臓高血圧内科・循環器内科 等</t>
    <phoneticPr fontId="1"/>
  </si>
  <si>
    <t>緊急対応</t>
    <phoneticPr fontId="1"/>
  </si>
  <si>
    <t>旭中央総合病院</t>
    <phoneticPr fontId="1"/>
  </si>
  <si>
    <t>神奈川県横浜市港南区港南台2-7-41</t>
    <phoneticPr fontId="1"/>
  </si>
  <si>
    <t>一般内科・消化器内科・脳神経内科・呼吸器内科・腎臓内科・循環器内科 等</t>
    <phoneticPr fontId="1"/>
  </si>
  <si>
    <t>保土ヶ谷北クリニック</t>
    <phoneticPr fontId="1"/>
  </si>
  <si>
    <t>横浜市保土ヶ谷区西谷町1258−1</t>
    <phoneticPr fontId="1"/>
  </si>
  <si>
    <t>内科</t>
    <rPh sb="0" eb="2">
      <t>ナイカ</t>
    </rPh>
    <phoneticPr fontId="1"/>
  </si>
  <si>
    <t>訪問診療</t>
    <rPh sb="0" eb="4">
      <t>ホウモンシンリョウ</t>
    </rPh>
    <phoneticPr fontId="1"/>
  </si>
  <si>
    <t>あさがお歯科　高座渋谷</t>
    <phoneticPr fontId="1"/>
  </si>
  <si>
    <t>神奈川県大和市福田1826-2　スカイステーション1F</t>
    <phoneticPr fontId="1"/>
  </si>
  <si>
    <t>訪問歯科診療</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</si>
  <si>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</si>
  <si>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</si>
  <si>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</si>
  <si>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phoneticPr fontId="1"/>
  </si>
  <si>
    <t>入居者の条件：おおむね65歳以上の要介護の方。身元引受人は、契約に基づく入居者の事業者に対する債務について入居者と連帯して履行の責を負います。また、必要なときは入居者の身柄を引き取ります。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</si>
  <si>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</si>
  <si>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</si>
  <si>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</si>
  <si>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ｄ　３：１以上</t>
  </si>
  <si>
    <t>実務者研修</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</si>
  <si>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</si>
  <si>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</si>
  <si>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</si>
  <si>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</si>
  <si>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</si>
  <si>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</si>
  <si>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</si>
  <si>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</si>
  <si>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</si>
  <si>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</si>
  <si>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厚生労働大臣が定める基準によるものとし、当該特定施設入居者生活介護等が法定代理受領サービスであるときは、その1割又は2割又は3割の額とする。</t>
    <phoneticPr fontId="1"/>
  </si>
  <si>
    <t>元気になったので自宅で親族と暮らす。</t>
    <phoneticPr fontId="1"/>
  </si>
  <si>
    <t>花珠の家あさひ　管理者</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</si>
  <si>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</si>
  <si>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</si>
  <si>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</si>
  <si>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</si>
  <si>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</si>
  <si>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</si>
  <si>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</si>
  <si>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</si>
  <si>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横浜市旭区　高齢・障害支援課</t>
    <phoneticPr fontId="1"/>
  </si>
  <si>
    <t>954</t>
    <phoneticPr fontId="1"/>
  </si>
  <si>
    <t>6115</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</si>
  <si>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</si>
  <si>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</si>
  <si>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</si>
  <si>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</si>
  <si>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</si>
  <si>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</si>
  <si>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</si>
  <si>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</si>
  <si>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</si>
  <si>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</si>
  <si>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</si>
  <si>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</si>
  <si>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</si>
  <si>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</si>
  <si>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</si>
  <si>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</si>
  <si>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</si>
  <si>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</si>
  <si>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</si>
  <si>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</si>
  <si>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</si>
  <si>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</si>
  <si>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</si>
  <si>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花珠の家かなざわ</t>
    <phoneticPr fontId="1"/>
  </si>
  <si>
    <t>横浜市金沢区釜利谷南2-9-26</t>
    <phoneticPr fontId="1"/>
  </si>
  <si>
    <t>さくら介護クラブ東戸塚</t>
    <phoneticPr fontId="1"/>
  </si>
  <si>
    <t>横浜市青葉区すみよし台3-2</t>
    <phoneticPr fontId="1"/>
  </si>
  <si>
    <t>実費負担</t>
    <rPh sb="0" eb="2">
      <t>ジッピ</t>
    </rPh>
    <rPh sb="2" eb="4">
      <t>フタン</t>
    </rPh>
    <phoneticPr fontId="1"/>
  </si>
  <si>
    <t>協力医療機関以外への介助の場合は30分1,150円。</t>
    <rPh sb="18" eb="19">
      <t>フン</t>
    </rPh>
    <rPh sb="24" eb="25">
      <t>エン</t>
    </rPh>
    <phoneticPr fontId="1"/>
  </si>
  <si>
    <t>訪問理美容業者の紹介。</t>
    <phoneticPr fontId="1"/>
  </si>
  <si>
    <t>入居時及び年2回機会の提供</t>
    <phoneticPr fontId="1"/>
  </si>
  <si>
    <t>協力医療機関以外への介助は30分1,150円。入退院の付き添いは原則家族対応。</t>
    <rPh sb="15" eb="16">
      <t>フン</t>
    </rPh>
    <rPh sb="21" eb="22">
      <t>エン</t>
    </rPh>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</si>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</sst>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85" zoomScaleNormal="100" zoomScaleSheetLayoutView="8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227</v>
      </c>
      <c r="H17" s="35" t="s">
        <v>484</v>
      </c>
      <c r="I17" s="32">
        <v>47</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1996</v>
      </c>
      <c r="G26" s="171"/>
      <c r="H26" s="35" t="s">
        <v>481</v>
      </c>
      <c r="I26" s="171">
        <v>4</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241</v>
      </c>
      <c r="H33" s="35" t="s">
        <v>484</v>
      </c>
      <c r="I33" s="32">
        <v>824</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2510</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tr">
        <f>F5</f>
        <v>二見　健介</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2018</v>
      </c>
      <c r="K50" s="171"/>
      <c r="L50" s="35" t="s">
        <v>481</v>
      </c>
      <c r="M50" s="61">
        <v>9</v>
      </c>
      <c r="N50" s="35" t="s">
        <v>482</v>
      </c>
      <c r="O50" s="61">
        <v>30</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2018</v>
      </c>
      <c r="K57" s="171"/>
      <c r="L57" s="35" t="s">
        <v>481</v>
      </c>
      <c r="M57" s="61">
        <v>11</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993.27</v>
      </c>
      <c r="L72" s="106"/>
      <c r="M72" s="106"/>
      <c r="N72" s="108" t="s">
        <v>487</v>
      </c>
      <c r="O72" s="108"/>
      <c r="P72" s="178"/>
    </row>
    <row r="73" spans="2:16" ht="20.100000000000001" customHeight="1">
      <c r="B73" s="439"/>
      <c r="C73" s="440"/>
      <c r="D73" s="184"/>
      <c r="E73" s="89"/>
      <c r="F73" s="90"/>
      <c r="G73" s="173" t="s">
        <v>42</v>
      </c>
      <c r="H73" s="173"/>
      <c r="I73" s="173"/>
      <c r="J73" s="173"/>
      <c r="K73" s="105">
        <v>993.27</v>
      </c>
      <c r="L73" s="106"/>
      <c r="M73" s="106"/>
      <c r="N73" s="108" t="s">
        <v>487</v>
      </c>
      <c r="O73" s="108"/>
      <c r="P73" s="178"/>
    </row>
    <row r="74" spans="2:16" ht="20.100000000000001" customHeight="1">
      <c r="B74" s="439"/>
      <c r="C74" s="440"/>
      <c r="D74" s="101" t="s">
        <v>43</v>
      </c>
      <c r="E74" s="101"/>
      <c r="F74" s="101"/>
      <c r="G74" s="168" t="s">
        <v>2515</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2516</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2517</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2518</v>
      </c>
      <c r="L83" s="106"/>
      <c r="M83" s="106"/>
      <c r="N83" s="106"/>
      <c r="O83" s="106"/>
      <c r="P83" s="110"/>
    </row>
    <row r="84" spans="2:19" ht="20.100000000000001" customHeight="1">
      <c r="B84" s="439"/>
      <c r="C84" s="440"/>
      <c r="D84" s="101"/>
      <c r="E84" s="101"/>
      <c r="F84" s="101"/>
      <c r="G84" s="197"/>
      <c r="H84" s="124" t="s">
        <v>433</v>
      </c>
      <c r="I84" s="86"/>
      <c r="J84" s="87"/>
      <c r="K84" s="105" t="s">
        <v>2519</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2018</v>
      </c>
      <c r="L86" s="39" t="s">
        <v>481</v>
      </c>
      <c r="M86" s="61">
        <v>11</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2048</v>
      </c>
      <c r="L88" s="39" t="s">
        <v>481</v>
      </c>
      <c r="M88" s="61">
        <v>10</v>
      </c>
      <c r="N88" s="39" t="s">
        <v>482</v>
      </c>
      <c r="O88" s="61">
        <v>31</v>
      </c>
      <c r="P88" s="40" t="s">
        <v>483</v>
      </c>
    </row>
    <row r="89" spans="2:19" ht="20.100000000000001" customHeight="1">
      <c r="B89" s="441"/>
      <c r="C89" s="442"/>
      <c r="D89" s="101"/>
      <c r="E89" s="101"/>
      <c r="F89" s="101"/>
      <c r="G89" s="198"/>
      <c r="H89" s="108" t="s">
        <v>434</v>
      </c>
      <c r="I89" s="108"/>
      <c r="J89" s="109"/>
      <c r="K89" s="105" t="s">
        <v>2519</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13.09</v>
      </c>
      <c r="K95" s="50" t="s">
        <v>487</v>
      </c>
      <c r="L95" s="105">
        <v>35</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10</v>
      </c>
      <c r="H105" s="109" t="s">
        <v>489</v>
      </c>
      <c r="I105" s="227" t="s">
        <v>66</v>
      </c>
      <c r="J105" s="227"/>
      <c r="K105" s="227"/>
      <c r="L105" s="227"/>
      <c r="M105" s="227"/>
      <c r="N105" s="105">
        <v>4</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2518</v>
      </c>
      <c r="L144" s="270"/>
      <c r="M144" s="270"/>
      <c r="N144" s="270"/>
      <c r="O144" s="117"/>
      <c r="P144" s="271"/>
    </row>
    <row r="145" spans="1:16" ht="20.100000000000001" customHeight="1">
      <c r="B145" s="446"/>
      <c r="C145" s="447"/>
      <c r="D145" s="447"/>
      <c r="E145" s="448"/>
      <c r="F145" s="228" t="s">
        <v>2469</v>
      </c>
      <c r="G145" s="229"/>
      <c r="H145" s="229"/>
      <c r="I145" s="229"/>
      <c r="J145" s="230"/>
      <c r="K145" s="168" t="s">
        <v>2518</v>
      </c>
      <c r="L145" s="168"/>
      <c r="M145" s="168"/>
      <c r="N145" s="168"/>
      <c r="O145" s="105"/>
      <c r="P145" s="140"/>
    </row>
    <row r="146" spans="1:16" ht="20.100000000000001" customHeight="1">
      <c r="B146" s="446"/>
      <c r="C146" s="447"/>
      <c r="D146" s="447"/>
      <c r="E146" s="448"/>
      <c r="F146" s="228" t="s">
        <v>2472</v>
      </c>
      <c r="G146" s="229"/>
      <c r="H146" s="229"/>
      <c r="I146" s="229"/>
      <c r="J146" s="230"/>
      <c r="K146" s="168" t="s">
        <v>2518</v>
      </c>
      <c r="L146" s="168"/>
      <c r="M146" s="168"/>
      <c r="N146" s="168"/>
      <c r="O146" s="105"/>
      <c r="P146" s="140"/>
    </row>
    <row r="147" spans="1:16" ht="20.100000000000001" customHeight="1">
      <c r="B147" s="446"/>
      <c r="C147" s="447"/>
      <c r="D147" s="447"/>
      <c r="E147" s="448"/>
      <c r="F147" s="228" t="s">
        <v>2471</v>
      </c>
      <c r="G147" s="229"/>
      <c r="H147" s="229"/>
      <c r="I147" s="229"/>
      <c r="J147" s="230"/>
      <c r="K147" s="168" t="s">
        <v>2518</v>
      </c>
      <c r="L147" s="168"/>
      <c r="M147" s="168"/>
      <c r="N147" s="168"/>
      <c r="O147" s="105"/>
      <c r="P147" s="140"/>
    </row>
    <row r="148" spans="1:16" ht="20.100000000000001" customHeight="1">
      <c r="B148" s="446"/>
      <c r="C148" s="447"/>
      <c r="D148" s="447"/>
      <c r="E148" s="448"/>
      <c r="F148" s="212" t="s">
        <v>2474</v>
      </c>
      <c r="G148" s="108"/>
      <c r="H148" s="108"/>
      <c r="I148" s="108"/>
      <c r="J148" s="109"/>
      <c r="K148" s="168" t="s">
        <v>2518</v>
      </c>
      <c r="L148" s="168"/>
      <c r="M148" s="168"/>
      <c r="N148" s="168"/>
      <c r="O148" s="105"/>
      <c r="P148" s="140"/>
    </row>
    <row r="149" spans="1:16" ht="20.100000000000001" customHeight="1">
      <c r="B149" s="446"/>
      <c r="C149" s="447"/>
      <c r="D149" s="447"/>
      <c r="E149" s="448"/>
      <c r="F149" s="212" t="s">
        <v>2473</v>
      </c>
      <c r="G149" s="108"/>
      <c r="H149" s="108"/>
      <c r="I149" s="108"/>
      <c r="J149" s="109"/>
      <c r="K149" s="168" t="s">
        <v>2518</v>
      </c>
      <c r="L149" s="168"/>
      <c r="M149" s="168"/>
      <c r="N149" s="168"/>
      <c r="O149" s="105"/>
      <c r="P149" s="140"/>
    </row>
    <row r="150" spans="1:16" ht="20.100000000000001" customHeight="1">
      <c r="B150" s="446"/>
      <c r="C150" s="447"/>
      <c r="D150" s="447"/>
      <c r="E150" s="448"/>
      <c r="F150" s="212" t="s">
        <v>2475</v>
      </c>
      <c r="G150" s="108"/>
      <c r="H150" s="108"/>
      <c r="I150" s="108"/>
      <c r="J150" s="109"/>
      <c r="K150" s="168" t="s">
        <v>2518</v>
      </c>
      <c r="L150" s="168"/>
      <c r="M150" s="168"/>
      <c r="N150" s="168"/>
      <c r="O150" s="105"/>
      <c r="P150" s="140"/>
    </row>
    <row r="151" spans="1:16" ht="20.100000000000001" customHeight="1">
      <c r="B151" s="446"/>
      <c r="C151" s="447"/>
      <c r="D151" s="447"/>
      <c r="E151" s="448"/>
      <c r="F151" s="212" t="s">
        <v>2476</v>
      </c>
      <c r="G151" s="108"/>
      <c r="H151" s="108"/>
      <c r="I151" s="108"/>
      <c r="J151" s="109"/>
      <c r="K151" s="168" t="s">
        <v>2518</v>
      </c>
      <c r="L151" s="168"/>
      <c r="M151" s="168"/>
      <c r="N151" s="168"/>
      <c r="O151" s="105"/>
      <c r="P151" s="140"/>
    </row>
    <row r="152" spans="1:16" ht="20.100000000000001" customHeight="1">
      <c r="B152" s="446"/>
      <c r="C152" s="447"/>
      <c r="D152" s="447"/>
      <c r="E152" s="448"/>
      <c r="F152" s="212" t="s">
        <v>94</v>
      </c>
      <c r="G152" s="108"/>
      <c r="H152" s="108"/>
      <c r="I152" s="108"/>
      <c r="J152" s="109"/>
      <c r="K152" s="168" t="s">
        <v>2519</v>
      </c>
      <c r="L152" s="168"/>
      <c r="M152" s="168"/>
      <c r="N152" s="168"/>
      <c r="O152" s="105"/>
      <c r="P152" s="140"/>
    </row>
    <row r="153" spans="1:16" ht="20.100000000000001" customHeight="1">
      <c r="B153" s="446"/>
      <c r="C153" s="447"/>
      <c r="D153" s="447"/>
      <c r="E153" s="448"/>
      <c r="F153" s="212" t="s">
        <v>407</v>
      </c>
      <c r="G153" s="108"/>
      <c r="H153" s="108"/>
      <c r="I153" s="108"/>
      <c r="J153" s="109"/>
      <c r="K153" s="168" t="s">
        <v>2519</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2519</v>
      </c>
      <c r="L154" s="168"/>
      <c r="M154" s="168"/>
      <c r="N154" s="168"/>
      <c r="O154" s="105"/>
      <c r="P154" s="140"/>
    </row>
    <row r="155" spans="1:16" ht="20.100000000000001" customHeight="1">
      <c r="B155" s="446"/>
      <c r="C155" s="447"/>
      <c r="D155" s="447"/>
      <c r="E155" s="448"/>
      <c r="F155" s="212" t="s">
        <v>408</v>
      </c>
      <c r="G155" s="108"/>
      <c r="H155" s="108"/>
      <c r="I155" s="108"/>
      <c r="J155" s="109"/>
      <c r="K155" s="168" t="s">
        <v>2519</v>
      </c>
      <c r="L155" s="168"/>
      <c r="M155" s="168"/>
      <c r="N155" s="168"/>
      <c r="O155" s="105"/>
      <c r="P155" s="140"/>
    </row>
    <row r="156" spans="1:16" ht="20.100000000000001" customHeight="1">
      <c r="B156" s="446"/>
      <c r="C156" s="447"/>
      <c r="D156" s="447"/>
      <c r="E156" s="448"/>
      <c r="F156" s="212" t="s">
        <v>2477</v>
      </c>
      <c r="G156" s="108"/>
      <c r="H156" s="108"/>
      <c r="I156" s="108"/>
      <c r="J156" s="109"/>
      <c r="K156" s="105" t="s">
        <v>2519</v>
      </c>
      <c r="L156" s="106"/>
      <c r="M156" s="106"/>
      <c r="N156" s="106"/>
      <c r="O156" s="106"/>
      <c r="P156" s="110"/>
    </row>
    <row r="157" spans="1:16" ht="20.100000000000001" customHeight="1">
      <c r="B157" s="446"/>
      <c r="C157" s="447"/>
      <c r="D157" s="447"/>
      <c r="E157" s="448"/>
      <c r="F157" s="212" t="s">
        <v>2478</v>
      </c>
      <c r="G157" s="108"/>
      <c r="H157" s="108"/>
      <c r="I157" s="108"/>
      <c r="J157" s="109"/>
      <c r="K157" s="105" t="s">
        <v>2519</v>
      </c>
      <c r="L157" s="106"/>
      <c r="M157" s="106"/>
      <c r="N157" s="106"/>
      <c r="O157" s="106"/>
      <c r="P157" s="110"/>
    </row>
    <row r="158" spans="1:16" ht="20.100000000000001" customHeight="1">
      <c r="B158" s="446"/>
      <c r="C158" s="447"/>
      <c r="D158" s="447"/>
      <c r="E158" s="448"/>
      <c r="F158" s="212" t="s">
        <v>412</v>
      </c>
      <c r="G158" s="108"/>
      <c r="H158" s="108"/>
      <c r="I158" s="108"/>
      <c r="J158" s="109"/>
      <c r="K158" s="168" t="s">
        <v>2519</v>
      </c>
      <c r="L158" s="168"/>
      <c r="M158" s="168"/>
      <c r="N158" s="168"/>
      <c r="O158" s="105"/>
      <c r="P158" s="140"/>
    </row>
    <row r="159" spans="1:16" ht="20.100000000000001" customHeight="1">
      <c r="B159" s="446"/>
      <c r="C159" s="447"/>
      <c r="D159" s="447"/>
      <c r="E159" s="448"/>
      <c r="F159" s="212" t="s">
        <v>2480</v>
      </c>
      <c r="G159" s="108"/>
      <c r="H159" s="108"/>
      <c r="I159" s="108"/>
      <c r="J159" s="109"/>
      <c r="K159" s="168" t="s">
        <v>2519</v>
      </c>
      <c r="L159" s="168"/>
      <c r="M159" s="168"/>
      <c r="N159" s="168"/>
      <c r="O159" s="105"/>
      <c r="P159" s="140"/>
    </row>
    <row r="160" spans="1:16" ht="20.100000000000001" customHeight="1">
      <c r="B160" s="446"/>
      <c r="C160" s="447"/>
      <c r="D160" s="447"/>
      <c r="E160" s="448"/>
      <c r="F160" s="212" t="s">
        <v>2479</v>
      </c>
      <c r="G160" s="108"/>
      <c r="H160" s="108"/>
      <c r="I160" s="108"/>
      <c r="J160" s="109"/>
      <c r="K160" s="168" t="s">
        <v>2518</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2518</v>
      </c>
      <c r="L161" s="168"/>
      <c r="M161" s="168"/>
      <c r="N161" s="168"/>
      <c r="O161" s="105"/>
      <c r="P161" s="140"/>
    </row>
    <row r="162" spans="2:17" ht="20.100000000000001" customHeight="1">
      <c r="B162" s="446"/>
      <c r="C162" s="447"/>
      <c r="D162" s="447"/>
      <c r="E162" s="448"/>
      <c r="F162" s="263"/>
      <c r="G162" s="264"/>
      <c r="H162" s="265"/>
      <c r="I162" s="115" t="s">
        <v>99</v>
      </c>
      <c r="J162" s="116"/>
      <c r="K162" s="168" t="s">
        <v>2518</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2518</v>
      </c>
      <c r="L163" s="168"/>
      <c r="M163" s="168"/>
      <c r="N163" s="168"/>
      <c r="O163" s="105"/>
      <c r="P163" s="140"/>
    </row>
    <row r="164" spans="2:17" ht="20.100000000000001" customHeight="1">
      <c r="B164" s="446"/>
      <c r="C164" s="447"/>
      <c r="D164" s="447"/>
      <c r="E164" s="448"/>
      <c r="F164" s="257"/>
      <c r="G164" s="258"/>
      <c r="H164" s="259"/>
      <c r="I164" s="102" t="s">
        <v>99</v>
      </c>
      <c r="J164" s="104"/>
      <c r="K164" s="168" t="s">
        <v>2518</v>
      </c>
      <c r="L164" s="168"/>
      <c r="M164" s="168"/>
      <c r="N164" s="168"/>
      <c r="O164" s="105"/>
      <c r="P164" s="140"/>
    </row>
    <row r="165" spans="2:17" ht="20.100000000000001" customHeight="1">
      <c r="B165" s="446"/>
      <c r="C165" s="447"/>
      <c r="D165" s="447"/>
      <c r="E165" s="448"/>
      <c r="F165" s="257"/>
      <c r="G165" s="258"/>
      <c r="H165" s="259"/>
      <c r="I165" s="257" t="s">
        <v>100</v>
      </c>
      <c r="J165" s="259"/>
      <c r="K165" s="168" t="s">
        <v>2518</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2519</v>
      </c>
      <c r="L166" s="168"/>
      <c r="M166" s="168"/>
      <c r="N166" s="168"/>
      <c r="O166" s="105"/>
      <c r="P166" s="140"/>
    </row>
    <row r="167" spans="2:17" ht="20.100000000000001" customHeight="1">
      <c r="B167" s="446"/>
      <c r="C167" s="447"/>
      <c r="D167" s="447"/>
      <c r="E167" s="448"/>
      <c r="F167" s="257"/>
      <c r="G167" s="258"/>
      <c r="H167" s="259"/>
      <c r="I167" s="102" t="s">
        <v>99</v>
      </c>
      <c r="J167" s="104"/>
      <c r="K167" s="168" t="s">
        <v>2518</v>
      </c>
      <c r="L167" s="168"/>
      <c r="M167" s="168"/>
      <c r="N167" s="168"/>
      <c r="O167" s="105"/>
      <c r="P167" s="140"/>
    </row>
    <row r="168" spans="2:17" ht="20.100000000000001" customHeight="1">
      <c r="B168" s="446"/>
      <c r="C168" s="447"/>
      <c r="D168" s="447"/>
      <c r="E168" s="448"/>
      <c r="F168" s="257"/>
      <c r="G168" s="258"/>
      <c r="H168" s="259"/>
      <c r="I168" s="263" t="s">
        <v>100</v>
      </c>
      <c r="J168" s="265"/>
      <c r="K168" s="168" t="s">
        <v>2518</v>
      </c>
      <c r="L168" s="168"/>
      <c r="M168" s="168"/>
      <c r="N168" s="168"/>
      <c r="O168" s="105"/>
      <c r="P168" s="140"/>
    </row>
    <row r="169" spans="2:17" ht="20.100000000000001" customHeight="1">
      <c r="B169" s="446"/>
      <c r="C169" s="447"/>
      <c r="D169" s="447"/>
      <c r="E169" s="448"/>
      <c r="F169" s="257"/>
      <c r="G169" s="258"/>
      <c r="H169" s="259"/>
      <c r="I169" s="102" t="s">
        <v>423</v>
      </c>
      <c r="J169" s="104"/>
      <c r="K169" s="168" t="s">
        <v>2518</v>
      </c>
      <c r="L169" s="168"/>
      <c r="M169" s="168"/>
      <c r="N169" s="168"/>
      <c r="O169" s="105"/>
      <c r="P169" s="140"/>
    </row>
    <row r="170" spans="2:17" ht="20.100000000000001" customHeight="1">
      <c r="B170" s="446"/>
      <c r="C170" s="447"/>
      <c r="D170" s="447"/>
      <c r="E170" s="448"/>
      <c r="F170" s="257"/>
      <c r="G170" s="258"/>
      <c r="H170" s="259"/>
      <c r="I170" s="263" t="s">
        <v>424</v>
      </c>
      <c r="J170" s="265"/>
      <c r="K170" s="168" t="s">
        <v>2518</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2518</v>
      </c>
      <c r="L171" s="168"/>
      <c r="M171" s="168"/>
      <c r="N171" s="168"/>
      <c r="O171" s="105"/>
      <c r="P171" s="140"/>
    </row>
    <row r="172" spans="2:17" ht="20.100000000000001" customHeight="1">
      <c r="B172" s="449"/>
      <c r="C172" s="450"/>
      <c r="D172" s="450"/>
      <c r="E172" s="451"/>
      <c r="F172" s="263"/>
      <c r="G172" s="264"/>
      <c r="H172" s="265"/>
      <c r="I172" s="115" t="s">
        <v>99</v>
      </c>
      <c r="J172" s="116"/>
      <c r="K172" s="168" t="s">
        <v>2519</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t="s">
        <v>2528</v>
      </c>
      <c r="G181" s="108" t="s">
        <v>445</v>
      </c>
      <c r="H181" s="108"/>
      <c r="I181" s="109"/>
      <c r="J181" s="144" t="s">
        <v>2529</v>
      </c>
      <c r="K181" s="215"/>
      <c r="L181" s="215"/>
      <c r="M181" s="215"/>
      <c r="N181" s="215"/>
      <c r="O181" s="215"/>
      <c r="P181" s="216"/>
    </row>
    <row r="182" spans="2:20" ht="39.950000000000003" customHeight="1">
      <c r="B182" s="287" t="s">
        <v>105</v>
      </c>
      <c r="C182" s="288"/>
      <c r="D182" s="91">
        <v>1</v>
      </c>
      <c r="E182" s="211"/>
      <c r="F182" s="101" t="s">
        <v>5</v>
      </c>
      <c r="G182" s="101"/>
      <c r="H182" s="101"/>
      <c r="I182" s="94" t="s">
        <v>2530</v>
      </c>
      <c r="J182" s="95"/>
      <c r="K182" s="95"/>
      <c r="L182" s="95"/>
      <c r="M182" s="95"/>
      <c r="N182" s="95"/>
      <c r="O182" s="96"/>
      <c r="P182" s="97"/>
    </row>
    <row r="183" spans="2:20" ht="39.950000000000003" customHeight="1">
      <c r="B183" s="289"/>
      <c r="C183" s="290"/>
      <c r="D183" s="91"/>
      <c r="E183" s="211"/>
      <c r="F183" s="101" t="s">
        <v>107</v>
      </c>
      <c r="G183" s="101"/>
      <c r="H183" s="101"/>
      <c r="I183" s="94" t="s">
        <v>2531</v>
      </c>
      <c r="J183" s="95"/>
      <c r="K183" s="95"/>
      <c r="L183" s="95"/>
      <c r="M183" s="95"/>
      <c r="N183" s="95"/>
      <c r="O183" s="96"/>
      <c r="P183" s="97"/>
    </row>
    <row r="184" spans="2:20" ht="79.5" customHeight="1">
      <c r="B184" s="289"/>
      <c r="C184" s="290"/>
      <c r="D184" s="91"/>
      <c r="E184" s="211"/>
      <c r="F184" s="101" t="s">
        <v>108</v>
      </c>
      <c r="G184" s="101"/>
      <c r="H184" s="101"/>
      <c r="I184" s="94" t="s">
        <v>2532</v>
      </c>
      <c r="J184" s="95"/>
      <c r="K184" s="95"/>
      <c r="L184" s="95"/>
      <c r="M184" s="95"/>
      <c r="N184" s="95"/>
      <c r="O184" s="96"/>
      <c r="P184" s="97"/>
    </row>
    <row r="185" spans="2:20" ht="79.5" customHeight="1">
      <c r="B185" s="289"/>
      <c r="C185" s="290"/>
      <c r="D185" s="91"/>
      <c r="E185" s="211"/>
      <c r="F185" s="101" t="s">
        <v>426</v>
      </c>
      <c r="G185" s="101"/>
      <c r="H185" s="101"/>
      <c r="I185" s="94" t="s">
        <v>2532</v>
      </c>
      <c r="J185" s="95"/>
      <c r="K185" s="95"/>
      <c r="L185" s="95"/>
      <c r="M185" s="95"/>
      <c r="N185" s="95"/>
      <c r="O185" s="96"/>
      <c r="P185" s="97"/>
    </row>
    <row r="186" spans="2:20" ht="79.5" customHeight="1">
      <c r="B186" s="289"/>
      <c r="C186" s="290"/>
      <c r="D186" s="91"/>
      <c r="E186" s="211"/>
      <c r="F186" s="101" t="s">
        <v>109</v>
      </c>
      <c r="G186" s="101"/>
      <c r="H186" s="101"/>
      <c r="I186" s="94" t="s">
        <v>2533</v>
      </c>
      <c r="J186" s="95"/>
      <c r="K186" s="95"/>
      <c r="L186" s="95"/>
      <c r="M186" s="95"/>
      <c r="N186" s="95"/>
      <c r="O186" s="96"/>
      <c r="P186" s="97"/>
    </row>
    <row r="187" spans="2:20" ht="39.950000000000003" customHeight="1">
      <c r="B187" s="289"/>
      <c r="C187" s="290"/>
      <c r="D187" s="91">
        <v>2</v>
      </c>
      <c r="E187" s="211"/>
      <c r="F187" s="101" t="s">
        <v>5</v>
      </c>
      <c r="G187" s="101"/>
      <c r="H187" s="101"/>
      <c r="I187" s="94" t="s">
        <v>2534</v>
      </c>
      <c r="J187" s="95"/>
      <c r="K187" s="95"/>
      <c r="L187" s="95"/>
      <c r="M187" s="95"/>
      <c r="N187" s="95"/>
      <c r="O187" s="96"/>
      <c r="P187" s="97"/>
    </row>
    <row r="188" spans="2:20" ht="39.950000000000003" customHeight="1">
      <c r="B188" s="289"/>
      <c r="C188" s="290"/>
      <c r="D188" s="91"/>
      <c r="E188" s="211"/>
      <c r="F188" s="101" t="s">
        <v>107</v>
      </c>
      <c r="G188" s="101"/>
      <c r="H188" s="101"/>
      <c r="I188" s="94" t="s">
        <v>2535</v>
      </c>
      <c r="J188" s="95"/>
      <c r="K188" s="95"/>
      <c r="L188" s="95"/>
      <c r="M188" s="95"/>
      <c r="N188" s="95"/>
      <c r="O188" s="96"/>
      <c r="P188" s="97"/>
    </row>
    <row r="189" spans="2:20" ht="79.5" customHeight="1">
      <c r="B189" s="289"/>
      <c r="C189" s="290"/>
      <c r="D189" s="91"/>
      <c r="E189" s="211"/>
      <c r="F189" s="101" t="s">
        <v>108</v>
      </c>
      <c r="G189" s="101"/>
      <c r="H189" s="101"/>
      <c r="I189" s="94" t="s">
        <v>2536</v>
      </c>
      <c r="J189" s="95"/>
      <c r="K189" s="95"/>
      <c r="L189" s="95"/>
      <c r="M189" s="95"/>
      <c r="N189" s="95"/>
      <c r="O189" s="96"/>
      <c r="P189" s="97"/>
    </row>
    <row r="190" spans="2:20" ht="79.5" customHeight="1">
      <c r="B190" s="289"/>
      <c r="C190" s="290"/>
      <c r="D190" s="91"/>
      <c r="E190" s="211"/>
      <c r="F190" s="101" t="s">
        <v>426</v>
      </c>
      <c r="G190" s="101"/>
      <c r="H190" s="101"/>
      <c r="I190" s="94" t="s">
        <v>2536</v>
      </c>
      <c r="J190" s="95"/>
      <c r="K190" s="95"/>
      <c r="L190" s="95"/>
      <c r="M190" s="95"/>
      <c r="N190" s="95"/>
      <c r="O190" s="96"/>
      <c r="P190" s="97"/>
    </row>
    <row r="191" spans="2:20" ht="79.5" customHeight="1">
      <c r="B191" s="289"/>
      <c r="C191" s="290"/>
      <c r="D191" s="91"/>
      <c r="E191" s="211"/>
      <c r="F191" s="101" t="s">
        <v>109</v>
      </c>
      <c r="G191" s="101"/>
      <c r="H191" s="101"/>
      <c r="I191" s="94" t="s">
        <v>2533</v>
      </c>
      <c r="J191" s="95"/>
      <c r="K191" s="95"/>
      <c r="L191" s="95"/>
      <c r="M191" s="95"/>
      <c r="N191" s="95"/>
      <c r="O191" s="96"/>
      <c r="P191" s="97"/>
    </row>
    <row r="192" spans="2:20" ht="39.950000000000003" customHeight="1">
      <c r="B192" s="289"/>
      <c r="C192" s="290"/>
      <c r="D192" s="277">
        <v>3</v>
      </c>
      <c r="E192" s="243"/>
      <c r="F192" s="101" t="s">
        <v>5</v>
      </c>
      <c r="G192" s="101"/>
      <c r="H192" s="101"/>
      <c r="I192" s="94" t="s">
        <v>2537</v>
      </c>
      <c r="J192" s="95"/>
      <c r="K192" s="95"/>
      <c r="L192" s="95"/>
      <c r="M192" s="95"/>
      <c r="N192" s="95"/>
      <c r="O192" s="96"/>
      <c r="P192" s="97"/>
    </row>
    <row r="193" spans="2:16" ht="39.950000000000003" customHeight="1">
      <c r="B193" s="289"/>
      <c r="C193" s="290"/>
      <c r="D193" s="278"/>
      <c r="E193" s="244"/>
      <c r="F193" s="101" t="s">
        <v>107</v>
      </c>
      <c r="G193" s="101"/>
      <c r="H193" s="101"/>
      <c r="I193" s="94" t="s">
        <v>2538</v>
      </c>
      <c r="J193" s="95"/>
      <c r="K193" s="95"/>
      <c r="L193" s="95"/>
      <c r="M193" s="95"/>
      <c r="N193" s="95"/>
      <c r="O193" s="96"/>
      <c r="P193" s="97"/>
    </row>
    <row r="194" spans="2:16" ht="79.5" customHeight="1">
      <c r="B194" s="289"/>
      <c r="C194" s="290"/>
      <c r="D194" s="278"/>
      <c r="E194" s="244"/>
      <c r="F194" s="101" t="s">
        <v>108</v>
      </c>
      <c r="G194" s="101"/>
      <c r="H194" s="101"/>
      <c r="I194" s="94" t="s">
        <v>2539</v>
      </c>
      <c r="J194" s="95"/>
      <c r="K194" s="95"/>
      <c r="L194" s="95"/>
      <c r="M194" s="95"/>
      <c r="N194" s="95"/>
      <c r="O194" s="96"/>
      <c r="P194" s="97"/>
    </row>
    <row r="195" spans="2:16" ht="79.5" customHeight="1">
      <c r="B195" s="289"/>
      <c r="C195" s="290"/>
      <c r="D195" s="278"/>
      <c r="E195" s="244"/>
      <c r="F195" s="101" t="s">
        <v>426</v>
      </c>
      <c r="G195" s="101"/>
      <c r="H195" s="101"/>
      <c r="I195" s="94" t="s">
        <v>2539</v>
      </c>
      <c r="J195" s="95"/>
      <c r="K195" s="95"/>
      <c r="L195" s="95"/>
      <c r="M195" s="95"/>
      <c r="N195" s="95"/>
      <c r="O195" s="96"/>
      <c r="P195" s="97"/>
    </row>
    <row r="196" spans="2:16" ht="79.5" customHeight="1">
      <c r="B196" s="452"/>
      <c r="C196" s="453"/>
      <c r="D196" s="279"/>
      <c r="E196" s="245"/>
      <c r="F196" s="101" t="s">
        <v>109</v>
      </c>
      <c r="G196" s="101"/>
      <c r="H196" s="101"/>
      <c r="I196" s="94" t="s">
        <v>2540</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2541</v>
      </c>
      <c r="J197" s="95"/>
      <c r="K197" s="95"/>
      <c r="L197" s="95"/>
      <c r="M197" s="95"/>
      <c r="N197" s="95"/>
      <c r="O197" s="96"/>
      <c r="P197" s="97"/>
    </row>
    <row r="198" spans="2:16" ht="39.950000000000003" customHeight="1">
      <c r="B198" s="289"/>
      <c r="C198" s="290"/>
      <c r="D198" s="278"/>
      <c r="E198" s="244"/>
      <c r="F198" s="101" t="s">
        <v>107</v>
      </c>
      <c r="G198" s="101"/>
      <c r="H198" s="101"/>
      <c r="I198" s="94" t="s">
        <v>2542</v>
      </c>
      <c r="J198" s="95"/>
      <c r="K198" s="95"/>
      <c r="L198" s="95"/>
      <c r="M198" s="95"/>
      <c r="N198" s="95"/>
      <c r="O198" s="96"/>
      <c r="P198" s="97"/>
    </row>
    <row r="199" spans="2:16" ht="39.950000000000003" customHeight="1">
      <c r="B199" s="289"/>
      <c r="C199" s="290"/>
      <c r="D199" s="278"/>
      <c r="E199" s="244"/>
      <c r="F199" s="169" t="s">
        <v>109</v>
      </c>
      <c r="G199" s="169"/>
      <c r="H199" s="169"/>
      <c r="I199" s="94" t="s">
        <v>2543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2528</v>
      </c>
      <c r="G207" s="284" t="s">
        <v>445</v>
      </c>
      <c r="H207" s="108"/>
      <c r="I207" s="109"/>
      <c r="J207" s="144" t="s">
        <v>2544</v>
      </c>
      <c r="K207" s="215"/>
      <c r="L207" s="215"/>
      <c r="M207" s="215"/>
      <c r="N207" s="215"/>
      <c r="O207" s="215"/>
      <c r="P207" s="216"/>
    </row>
    <row r="208" spans="2:16" ht="120" customHeight="1">
      <c r="B208" s="123" t="s">
        <v>113</v>
      </c>
      <c r="C208" s="101"/>
      <c r="D208" s="101"/>
      <c r="E208" s="101"/>
      <c r="F208" s="94" t="s">
        <v>2545</v>
      </c>
      <c r="G208" s="94"/>
      <c r="H208" s="94"/>
      <c r="I208" s="94"/>
      <c r="J208" s="94"/>
      <c r="K208" s="94"/>
      <c r="L208" s="94"/>
      <c r="M208" s="94"/>
      <c r="N208" s="94"/>
      <c r="O208" s="144"/>
      <c r="P208" s="145"/>
    </row>
    <row r="209" spans="2:20" ht="120" customHeight="1">
      <c r="B209" s="123" t="s">
        <v>114</v>
      </c>
      <c r="C209" s="101"/>
      <c r="D209" s="101"/>
      <c r="E209" s="101"/>
      <c r="F209" s="94" t="s">
        <v>2546</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2547</v>
      </c>
      <c r="G211" s="95"/>
      <c r="H211" s="95"/>
      <c r="I211" s="95"/>
      <c r="J211" s="95"/>
      <c r="K211" s="95"/>
      <c r="L211" s="95"/>
      <c r="M211" s="95"/>
      <c r="N211" s="95"/>
      <c r="O211" s="96"/>
      <c r="P211" s="97"/>
    </row>
    <row r="212" spans="2:20" ht="20.100000000000001" customHeight="1">
      <c r="B212" s="301" t="s">
        <v>118</v>
      </c>
      <c r="C212" s="293"/>
      <c r="D212" s="293"/>
      <c r="E212" s="293"/>
      <c r="F212" s="168" t="s">
        <v>2518</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t="s">
        <v>2518</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2548</v>
      </c>
      <c r="G226" s="95"/>
      <c r="H226" s="95"/>
      <c r="I226" s="95"/>
      <c r="J226" s="95"/>
      <c r="K226" s="95"/>
      <c r="L226" s="95"/>
      <c r="M226" s="95"/>
      <c r="N226" s="95"/>
      <c r="O226" s="96"/>
      <c r="P226" s="97"/>
    </row>
    <row r="227" spans="1:20" ht="60" customHeight="1">
      <c r="B227" s="123" t="s">
        <v>490</v>
      </c>
      <c r="C227" s="101"/>
      <c r="D227" s="101"/>
      <c r="E227" s="101"/>
      <c r="F227" s="94" t="s">
        <v>2549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2550</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2551</v>
      </c>
      <c r="K233" s="215"/>
      <c r="L233" s="215"/>
      <c r="M233" s="215"/>
      <c r="N233" s="215"/>
      <c r="O233" s="215"/>
      <c r="P233" s="216"/>
    </row>
    <row r="234" spans="1:20" ht="20.100000000000001" customHeight="1">
      <c r="B234" s="123" t="s">
        <v>131</v>
      </c>
      <c r="C234" s="101"/>
      <c r="D234" s="101"/>
      <c r="E234" s="101"/>
      <c r="F234" s="105">
        <v>35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3</v>
      </c>
      <c r="F245" s="227"/>
      <c r="G245" s="227"/>
      <c r="H245" s="168">
        <v>3</v>
      </c>
      <c r="I245" s="168"/>
      <c r="J245" s="168"/>
      <c r="K245" s="168"/>
      <c r="L245" s="168"/>
      <c r="M245" s="168"/>
      <c r="N245" s="168">
        <v>1</v>
      </c>
      <c r="O245" s="105"/>
      <c r="P245" s="140"/>
    </row>
    <row r="246" spans="2:16" ht="20.100000000000001" customHeight="1">
      <c r="B246" s="314" t="s">
        <v>141</v>
      </c>
      <c r="C246" s="101"/>
      <c r="D246" s="101"/>
      <c r="E246" s="227">
        <f>IF(OR($H$246&lt;&gt;"",$K$246&lt;&gt;""),SUM($H$246,$K$246),"")</f>
        <v>22</v>
      </c>
      <c r="F246" s="227"/>
      <c r="G246" s="227"/>
      <c r="H246" s="168">
        <v>6</v>
      </c>
      <c r="I246" s="168"/>
      <c r="J246" s="168"/>
      <c r="K246" s="168">
        <v>16</v>
      </c>
      <c r="L246" s="168"/>
      <c r="M246" s="168"/>
      <c r="N246" s="168">
        <v>12.7</v>
      </c>
      <c r="O246" s="105"/>
      <c r="P246" s="140"/>
    </row>
    <row r="247" spans="2:16" ht="20.100000000000001" customHeight="1">
      <c r="B247" s="44"/>
      <c r="C247" s="101" t="s">
        <v>142</v>
      </c>
      <c r="D247" s="101"/>
      <c r="E247" s="227">
        <f>IF(OR($H$247&lt;&gt;"",$K$247&lt;&gt;""),SUM($H$247,$K$247),"")</f>
        <v>18</v>
      </c>
      <c r="F247" s="227"/>
      <c r="G247" s="227"/>
      <c r="H247" s="168">
        <v>5</v>
      </c>
      <c r="I247" s="168"/>
      <c r="J247" s="168"/>
      <c r="K247" s="168">
        <v>13</v>
      </c>
      <c r="L247" s="168"/>
      <c r="M247" s="168"/>
      <c r="N247" s="168">
        <v>11.7</v>
      </c>
      <c r="O247" s="105"/>
      <c r="P247" s="140"/>
    </row>
    <row r="248" spans="2:16" ht="20.100000000000001" customHeight="1">
      <c r="B248" s="45"/>
      <c r="C248" s="101" t="s">
        <v>143</v>
      </c>
      <c r="D248" s="101"/>
      <c r="E248" s="227">
        <f>IF(OR($H$248&lt;&gt;"",$K$248&lt;&gt;""),SUM($H$248,$K$248),"")</f>
        <v>4</v>
      </c>
      <c r="F248" s="227"/>
      <c r="G248" s="227"/>
      <c r="H248" s="168">
        <v>1</v>
      </c>
      <c r="I248" s="168"/>
      <c r="J248" s="168"/>
      <c r="K248" s="168">
        <v>3</v>
      </c>
      <c r="L248" s="168"/>
      <c r="M248" s="168"/>
      <c r="N248" s="168">
        <v>2</v>
      </c>
      <c r="O248" s="105"/>
      <c r="P248" s="140"/>
    </row>
    <row r="249" spans="2:16" ht="20.100000000000001" customHeight="1">
      <c r="B249" s="123" t="s">
        <v>144</v>
      </c>
      <c r="C249" s="101"/>
      <c r="D249" s="101"/>
      <c r="E249" s="227">
        <f>IF(OR($H$249&lt;&gt;"",$K$249&lt;&gt;""),SUM($H$249,$K$249),"")</f>
        <v>1</v>
      </c>
      <c r="F249" s="227"/>
      <c r="G249" s="227"/>
      <c r="H249" s="168"/>
      <c r="I249" s="168"/>
      <c r="J249" s="168"/>
      <c r="K249" s="168">
        <v>1</v>
      </c>
      <c r="L249" s="168"/>
      <c r="M249" s="168"/>
      <c r="N249" s="168"/>
      <c r="O249" s="105"/>
      <c r="P249" s="140"/>
    </row>
    <row r="250" spans="2:16" ht="20.100000000000001" customHeight="1">
      <c r="B250" s="123" t="s">
        <v>145</v>
      </c>
      <c r="C250" s="101"/>
      <c r="D250" s="101"/>
      <c r="E250" s="227">
        <f>IF(OR($H$250&lt;&gt;"",$K$250&lt;&gt;""),SUM($H$250,$K$250),"")</f>
        <v>2</v>
      </c>
      <c r="F250" s="227"/>
      <c r="G250" s="227"/>
      <c r="H250" s="168"/>
      <c r="I250" s="168"/>
      <c r="J250" s="168"/>
      <c r="K250" s="168">
        <v>2</v>
      </c>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10</v>
      </c>
      <c r="F252" s="227"/>
      <c r="G252" s="227"/>
      <c r="H252" s="168"/>
      <c r="I252" s="168"/>
      <c r="J252" s="168"/>
      <c r="K252" s="168">
        <v>10</v>
      </c>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f>IF(OR($H$254&lt;&gt;"",$K$254&lt;&gt;""),SUM($H$254,$K$254),"")</f>
        <v>1</v>
      </c>
      <c r="F254" s="227"/>
      <c r="G254" s="227"/>
      <c r="H254" s="168"/>
      <c r="I254" s="168"/>
      <c r="J254" s="168"/>
      <c r="K254" s="168">
        <v>1</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9</v>
      </c>
      <c r="H264" s="227"/>
      <c r="I264" s="227"/>
      <c r="J264" s="168">
        <v>3</v>
      </c>
      <c r="K264" s="168"/>
      <c r="L264" s="168"/>
      <c r="M264" s="168">
        <v>6</v>
      </c>
      <c r="N264" s="168"/>
      <c r="O264" s="105"/>
      <c r="P264" s="140"/>
    </row>
    <row r="265" spans="2:20" ht="20.100000000000001" customHeight="1">
      <c r="B265" s="123" t="s">
        <v>161</v>
      </c>
      <c r="C265" s="101"/>
      <c r="D265" s="101"/>
      <c r="E265" s="101"/>
      <c r="F265" s="101"/>
      <c r="G265" s="227">
        <f>IF(OR($J$265&lt;&gt;"",$M$265&lt;&gt;""),SUM($J$265,$M$265),"")</f>
        <v>5</v>
      </c>
      <c r="H265" s="227"/>
      <c r="I265" s="227"/>
      <c r="J265" s="168">
        <v>2</v>
      </c>
      <c r="K265" s="168"/>
      <c r="L265" s="168"/>
      <c r="M265" s="168">
        <v>3</v>
      </c>
      <c r="N265" s="168"/>
      <c r="O265" s="105"/>
      <c r="P265" s="140"/>
    </row>
    <row r="266" spans="2:20" ht="20.100000000000001" customHeight="1">
      <c r="B266" s="123" t="s">
        <v>162</v>
      </c>
      <c r="C266" s="101"/>
      <c r="D266" s="101"/>
      <c r="E266" s="101"/>
      <c r="F266" s="101"/>
      <c r="G266" s="227">
        <f>IF(OR($J$266&lt;&gt;"",$M$266&lt;&gt;""),SUM($J$266,$M$266),"")</f>
        <v>5</v>
      </c>
      <c r="H266" s="227"/>
      <c r="I266" s="227"/>
      <c r="J266" s="168">
        <v>1</v>
      </c>
      <c r="K266" s="168"/>
      <c r="L266" s="168"/>
      <c r="M266" s="168">
        <v>4</v>
      </c>
      <c r="N266" s="168"/>
      <c r="O266" s="105"/>
      <c r="P266" s="140"/>
    </row>
    <row r="267" spans="2:20" ht="20.100000000000001" customHeight="1">
      <c r="B267" s="123" t="s">
        <v>398</v>
      </c>
      <c r="C267" s="101"/>
      <c r="D267" s="101"/>
      <c r="E267" s="101"/>
      <c r="F267" s="101"/>
      <c r="G267" s="227" t="str">
        <f>IF(OR($J$267&lt;&gt;"",$M$267&lt;&gt;""),SUM($J$267,$M$267),"")</f>
        <v/>
      </c>
      <c r="H267" s="227"/>
      <c r="I267" s="227"/>
      <c r="J267" s="168"/>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c r="K273" s="168"/>
      <c r="L273" s="168"/>
      <c r="M273" s="168">
        <v>1</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2.5</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19" t="s">
        <v>453</v>
      </c>
      <c r="H302" s="201"/>
      <c r="I302" s="105" t="s">
        <v>2519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2553</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1</v>
      </c>
      <c r="I307" s="28"/>
      <c r="J307" s="28">
        <v>2</v>
      </c>
      <c r="K307" s="28"/>
      <c r="L307" s="28"/>
      <c r="M307" s="28"/>
      <c r="N307" s="28"/>
      <c r="O307" s="28"/>
      <c r="P307" s="28"/>
      <c r="Q307" s="12"/>
    </row>
    <row r="308" spans="1:20" ht="20.100000000000001" customHeight="1">
      <c r="B308" s="199" t="s">
        <v>185</v>
      </c>
      <c r="C308" s="200"/>
      <c r="D308" s="200"/>
      <c r="E308" s="200"/>
      <c r="F308" s="201"/>
      <c r="G308" s="28"/>
      <c r="H308" s="28">
        <v>1</v>
      </c>
      <c r="I308" s="28">
        <v>1</v>
      </c>
      <c r="J308" s="28">
        <v>1</v>
      </c>
      <c r="K308" s="28"/>
      <c r="L308" s="28"/>
      <c r="M308" s="28"/>
      <c r="N308" s="28"/>
      <c r="O308" s="28"/>
      <c r="P308" s="28"/>
      <c r="Q308" s="12"/>
    </row>
    <row r="309" spans="1:20" ht="20.100000000000001" customHeight="1">
      <c r="B309" s="342" t="s">
        <v>186</v>
      </c>
      <c r="C309" s="343"/>
      <c r="D309" s="212" t="s">
        <v>187</v>
      </c>
      <c r="E309" s="108"/>
      <c r="F309" s="109"/>
      <c r="G309" s="28"/>
      <c r="H309" s="28">
        <v>1</v>
      </c>
      <c r="I309" s="28"/>
      <c r="J309" s="28">
        <v>1</v>
      </c>
      <c r="K309" s="28"/>
      <c r="L309" s="28"/>
      <c r="M309" s="28"/>
      <c r="N309" s="28"/>
      <c r="O309" s="28"/>
      <c r="P309" s="28"/>
      <c r="Q309" s="12"/>
    </row>
    <row r="310" spans="1:20" ht="20.100000000000001" customHeight="1">
      <c r="B310" s="344"/>
      <c r="C310" s="345"/>
      <c r="D310" s="219" t="s">
        <v>188</v>
      </c>
      <c r="E310" s="200"/>
      <c r="F310" s="201"/>
      <c r="G310" s="340"/>
      <c r="H310" s="340"/>
      <c r="I310" s="340">
        <v>2</v>
      </c>
      <c r="J310" s="340">
        <v>4</v>
      </c>
      <c r="K310" s="340">
        <v>1</v>
      </c>
      <c r="L310" s="340"/>
      <c r="M310" s="340"/>
      <c r="N310" s="340">
        <v>1</v>
      </c>
      <c r="O310" s="340"/>
      <c r="P310" s="340">
        <v>1</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2</v>
      </c>
      <c r="I312" s="340">
        <v>3</v>
      </c>
      <c r="J312" s="340">
        <v>8</v>
      </c>
      <c r="K312" s="340">
        <v>2</v>
      </c>
      <c r="L312" s="340"/>
      <c r="M312" s="340"/>
      <c r="N312" s="340"/>
      <c r="O312" s="340"/>
      <c r="P312" s="340">
        <v>1</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13.09</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7">
        <v>210000</v>
      </c>
      <c r="J345" s="106"/>
      <c r="K345" s="106"/>
      <c r="L345" s="50" t="s">
        <v>496</v>
      </c>
      <c r="M345" s="105"/>
      <c r="N345" s="106"/>
      <c r="O345" s="106"/>
      <c r="P345" s="37" t="s">
        <v>496</v>
      </c>
    </row>
    <row r="346" spans="2:17" ht="20.100000000000001" customHeight="1">
      <c r="B346" s="85" t="s">
        <v>208</v>
      </c>
      <c r="C346" s="86"/>
      <c r="D346" s="86"/>
      <c r="E346" s="86"/>
      <c r="F346" s="86"/>
      <c r="G346" s="86"/>
      <c r="H346" s="87"/>
      <c r="I346" s="367">
        <f>I347+I349+I350</f>
        <v>150000</v>
      </c>
      <c r="J346" s="106"/>
      <c r="K346" s="106"/>
      <c r="L346" s="50" t="s">
        <v>496</v>
      </c>
      <c r="M346" s="105"/>
      <c r="N346" s="106"/>
      <c r="O346" s="106"/>
      <c r="P346" s="37" t="s">
        <v>496</v>
      </c>
    </row>
    <row r="347" spans="2:17" ht="20.100000000000001" customHeight="1">
      <c r="B347" s="368"/>
      <c r="C347" s="212" t="s">
        <v>209</v>
      </c>
      <c r="D347" s="108"/>
      <c r="E347" s="108"/>
      <c r="F347" s="108"/>
      <c r="G347" s="108"/>
      <c r="H347" s="109"/>
      <c r="I347" s="367">
        <v>64000</v>
      </c>
      <c r="J347" s="106"/>
      <c r="K347" s="106"/>
      <c r="L347" s="50" t="s">
        <v>496</v>
      </c>
      <c r="M347" s="105"/>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36000</v>
      </c>
      <c r="J349" s="106"/>
      <c r="K349" s="106"/>
      <c r="L349" s="50" t="s">
        <v>496</v>
      </c>
      <c r="M349" s="105"/>
      <c r="N349" s="106"/>
      <c r="O349" s="106"/>
      <c r="P349" s="37" t="s">
        <v>496</v>
      </c>
    </row>
    <row r="350" spans="2:17" ht="20.100000000000001" customHeight="1">
      <c r="B350" s="123"/>
      <c r="C350" s="369"/>
      <c r="D350" s="369"/>
      <c r="E350" s="212" t="s">
        <v>221</v>
      </c>
      <c r="F350" s="108"/>
      <c r="G350" s="108"/>
      <c r="H350" s="109"/>
      <c r="I350" s="367">
        <v>50000</v>
      </c>
      <c r="J350" s="106"/>
      <c r="K350" s="106"/>
      <c r="L350" s="50" t="s">
        <v>496</v>
      </c>
      <c r="M350" s="105"/>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t="s">
        <v>2559</v>
      </c>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2560</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3.28</v>
      </c>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2561</v>
      </c>
      <c r="H363" s="215"/>
      <c r="I363" s="215"/>
      <c r="J363" s="215"/>
      <c r="K363" s="215"/>
      <c r="L363" s="215"/>
      <c r="M363" s="215"/>
      <c r="N363" s="215"/>
      <c r="O363" s="215"/>
      <c r="P363" s="216"/>
    </row>
    <row r="364" spans="2:20" ht="120" customHeight="1">
      <c r="B364" s="107" t="s">
        <v>220</v>
      </c>
      <c r="C364" s="108"/>
      <c r="D364" s="108"/>
      <c r="E364" s="108"/>
      <c r="F364" s="109"/>
      <c r="G364" s="144" t="s">
        <v>2562</v>
      </c>
      <c r="H364" s="215"/>
      <c r="I364" s="215"/>
      <c r="J364" s="215"/>
      <c r="K364" s="215"/>
      <c r="L364" s="215"/>
      <c r="M364" s="215"/>
      <c r="N364" s="215"/>
      <c r="O364" s="215"/>
      <c r="P364" s="216"/>
    </row>
    <row r="365" spans="2:20" ht="120" customHeight="1">
      <c r="B365" s="107" t="s">
        <v>223</v>
      </c>
      <c r="C365" s="108"/>
      <c r="D365" s="108"/>
      <c r="E365" s="108"/>
      <c r="F365" s="109"/>
      <c r="G365" s="144" t="s">
        <v>2563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29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12</v>
      </c>
      <c r="I397" s="106"/>
      <c r="J397" s="106"/>
      <c r="K397" s="106"/>
      <c r="L397" s="106"/>
      <c r="M397" s="106"/>
      <c r="N397" s="106"/>
      <c r="O397" s="106"/>
      <c r="P397" s="37" t="s">
        <v>494</v>
      </c>
    </row>
    <row r="398" spans="1:20" ht="20.100000000000001" customHeight="1">
      <c r="B398" s="123"/>
      <c r="C398" s="101"/>
      <c r="D398" s="101" t="s">
        <v>253</v>
      </c>
      <c r="E398" s="101"/>
      <c r="F398" s="101"/>
      <c r="G398" s="101"/>
      <c r="H398" s="105">
        <v>21</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c r="I401" s="106"/>
      <c r="J401" s="106"/>
      <c r="K401" s="106"/>
      <c r="L401" s="106"/>
      <c r="M401" s="106"/>
      <c r="N401" s="106"/>
      <c r="O401" s="106"/>
      <c r="P401" s="37" t="s">
        <v>494</v>
      </c>
    </row>
    <row r="402" spans="2:20" ht="20.100000000000001" customHeight="1">
      <c r="B402" s="396"/>
      <c r="C402" s="397"/>
      <c r="D402" s="101" t="s">
        <v>257</v>
      </c>
      <c r="E402" s="101"/>
      <c r="F402" s="101"/>
      <c r="G402" s="101"/>
      <c r="H402" s="105">
        <v>7</v>
      </c>
      <c r="I402" s="106"/>
      <c r="J402" s="106"/>
      <c r="K402" s="106"/>
      <c r="L402" s="106"/>
      <c r="M402" s="106"/>
      <c r="N402" s="106"/>
      <c r="O402" s="106"/>
      <c r="P402" s="37" t="s">
        <v>494</v>
      </c>
    </row>
    <row r="403" spans="2:20" ht="20.100000000000001" customHeight="1">
      <c r="B403" s="396"/>
      <c r="C403" s="397"/>
      <c r="D403" s="101" t="s">
        <v>258</v>
      </c>
      <c r="E403" s="101"/>
      <c r="F403" s="101"/>
      <c r="G403" s="101"/>
      <c r="H403" s="105">
        <v>7</v>
      </c>
      <c r="I403" s="106"/>
      <c r="J403" s="106"/>
      <c r="K403" s="106"/>
      <c r="L403" s="106"/>
      <c r="M403" s="106"/>
      <c r="N403" s="106"/>
      <c r="O403" s="106"/>
      <c r="P403" s="37" t="s">
        <v>494</v>
      </c>
    </row>
    <row r="404" spans="2:20" ht="20.100000000000001" customHeight="1">
      <c r="B404" s="396"/>
      <c r="C404" s="397"/>
      <c r="D404" s="101" t="s">
        <v>259</v>
      </c>
      <c r="E404" s="101"/>
      <c r="F404" s="101"/>
      <c r="G404" s="101"/>
      <c r="H404" s="105">
        <v>10</v>
      </c>
      <c r="I404" s="106"/>
      <c r="J404" s="106"/>
      <c r="K404" s="106"/>
      <c r="L404" s="106"/>
      <c r="M404" s="106"/>
      <c r="N404" s="106"/>
      <c r="O404" s="106"/>
      <c r="P404" s="37" t="s">
        <v>494</v>
      </c>
    </row>
    <row r="405" spans="2:20" ht="20.100000000000001" customHeight="1">
      <c r="B405" s="396"/>
      <c r="C405" s="397"/>
      <c r="D405" s="101" t="s">
        <v>260</v>
      </c>
      <c r="E405" s="101"/>
      <c r="F405" s="101"/>
      <c r="G405" s="101"/>
      <c r="H405" s="105">
        <v>7</v>
      </c>
      <c r="I405" s="106"/>
      <c r="J405" s="106"/>
      <c r="K405" s="106"/>
      <c r="L405" s="106"/>
      <c r="M405" s="106"/>
      <c r="N405" s="106"/>
      <c r="O405" s="106"/>
      <c r="P405" s="37" t="s">
        <v>494</v>
      </c>
    </row>
    <row r="406" spans="2:20" ht="20.100000000000001" customHeight="1">
      <c r="B406" s="398"/>
      <c r="C406" s="399"/>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4</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26</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87.6</v>
      </c>
      <c r="I415" s="118"/>
      <c r="J415" s="118"/>
      <c r="K415" s="118"/>
      <c r="L415" s="118"/>
      <c r="M415" s="118"/>
      <c r="N415" s="118"/>
      <c r="O415" s="118"/>
      <c r="P415" s="49" t="s">
        <v>500</v>
      </c>
    </row>
    <row r="416" spans="2:20" ht="20.100000000000001" customHeight="1">
      <c r="B416" s="123" t="s">
        <v>270</v>
      </c>
      <c r="C416" s="101"/>
      <c r="D416" s="101"/>
      <c r="E416" s="101"/>
      <c r="F416" s="101"/>
      <c r="G416" s="101"/>
      <c r="H416" s="105">
        <v>35</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1</v>
      </c>
      <c r="I423" s="106"/>
      <c r="J423" s="106"/>
      <c r="K423" s="106"/>
      <c r="L423" s="106"/>
      <c r="M423" s="106"/>
      <c r="N423" s="106"/>
      <c r="O423" s="106"/>
      <c r="P423" s="37" t="s">
        <v>494</v>
      </c>
    </row>
    <row r="424" spans="2:20" ht="20.100000000000001" customHeight="1">
      <c r="B424" s="419"/>
      <c r="C424" s="420"/>
      <c r="D424" s="420"/>
      <c r="E424" s="101" t="s">
        <v>281</v>
      </c>
      <c r="F424" s="101"/>
      <c r="G424" s="101"/>
      <c r="H424" s="105">
        <v>4</v>
      </c>
      <c r="I424" s="106"/>
      <c r="J424" s="106"/>
      <c r="K424" s="106"/>
      <c r="L424" s="106"/>
      <c r="M424" s="106"/>
      <c r="N424" s="106"/>
      <c r="O424" s="106"/>
      <c r="P424" s="37" t="s">
        <v>494</v>
      </c>
    </row>
    <row r="425" spans="2:20" ht="20.100000000000001" customHeight="1">
      <c r="B425" s="419"/>
      <c r="C425" s="420"/>
      <c r="D425" s="420"/>
      <c r="E425" s="101" t="s">
        <v>427</v>
      </c>
      <c r="F425" s="101"/>
      <c r="G425" s="101"/>
      <c r="H425" s="105">
        <v>2</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6</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2565</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2566</v>
      </c>
      <c r="I437" s="215"/>
      <c r="J437" s="215"/>
      <c r="K437" s="215"/>
      <c r="L437" s="215"/>
      <c r="M437" s="215"/>
      <c r="N437" s="215"/>
      <c r="O437" s="215"/>
      <c r="P437" s="216"/>
    </row>
    <row r="438" spans="1:20" ht="20.100000000000001" customHeight="1">
      <c r="B438" s="409"/>
      <c r="C438" s="212" t="s">
        <v>14</v>
      </c>
      <c r="D438" s="108"/>
      <c r="E438" s="108"/>
      <c r="F438" s="108"/>
      <c r="G438" s="109"/>
      <c r="H438" s="208" t="s">
        <v>2491</v>
      </c>
      <c r="I438" s="209"/>
      <c r="J438" s="35" t="s">
        <v>484</v>
      </c>
      <c r="K438" s="209" t="s">
        <v>2506</v>
      </c>
      <c r="L438" s="209"/>
      <c r="M438" s="35" t="s">
        <v>484</v>
      </c>
      <c r="N438" s="209" t="s">
        <v>2507</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2567</v>
      </c>
      <c r="I444" s="215"/>
      <c r="J444" s="215"/>
      <c r="K444" s="215"/>
      <c r="L444" s="215"/>
      <c r="M444" s="215"/>
      <c r="N444" s="215"/>
      <c r="O444" s="215"/>
      <c r="P444" s="216"/>
    </row>
    <row r="445" spans="1:20" ht="20.100000000000001" customHeight="1">
      <c r="B445" s="421"/>
      <c r="C445" s="212"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2568</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2569</v>
      </c>
      <c r="I451" s="215"/>
      <c r="J451" s="215"/>
      <c r="K451" s="215"/>
      <c r="L451" s="215"/>
      <c r="M451" s="215"/>
      <c r="N451" s="215"/>
      <c r="O451" s="215"/>
      <c r="P451" s="216"/>
    </row>
    <row r="452" spans="2:16" ht="20.100000000000001" customHeight="1">
      <c r="B452" s="421"/>
      <c r="C452" s="212" t="s">
        <v>14</v>
      </c>
      <c r="D452" s="108"/>
      <c r="E452" s="108"/>
      <c r="F452" s="108"/>
      <c r="G452" s="109"/>
      <c r="H452" s="208" t="s">
        <v>2491</v>
      </c>
      <c r="I452" s="209"/>
      <c r="J452" s="35" t="s">
        <v>484</v>
      </c>
      <c r="K452" s="209" t="s">
        <v>2570</v>
      </c>
      <c r="L452" s="209"/>
      <c r="M452" s="35" t="s">
        <v>484</v>
      </c>
      <c r="N452" s="209" t="s">
        <v>2571</v>
      </c>
      <c r="O452" s="209"/>
      <c r="P452" s="210"/>
    </row>
    <row r="453" spans="2:16" ht="20.100000000000001" customHeight="1">
      <c r="B453" s="421"/>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2572</v>
      </c>
      <c r="I458" s="215"/>
      <c r="J458" s="215"/>
      <c r="K458" s="215"/>
      <c r="L458" s="215"/>
      <c r="M458" s="215"/>
      <c r="N458" s="215"/>
      <c r="O458" s="215"/>
      <c r="P458" s="216"/>
    </row>
    <row r="459" spans="2:16" ht="20.100000000000001" customHeight="1">
      <c r="B459" s="421"/>
      <c r="C459" s="212" t="s">
        <v>14</v>
      </c>
      <c r="D459" s="108"/>
      <c r="E459" s="108"/>
      <c r="F459" s="108"/>
      <c r="G459" s="109"/>
      <c r="H459" s="208" t="s">
        <v>2491</v>
      </c>
      <c r="I459" s="209"/>
      <c r="J459" s="35" t="s">
        <v>484</v>
      </c>
      <c r="K459" s="209" t="s">
        <v>2573</v>
      </c>
      <c r="L459" s="209"/>
      <c r="M459" s="35" t="s">
        <v>484</v>
      </c>
      <c r="N459" s="209" t="s">
        <v>2574</v>
      </c>
      <c r="O459" s="209"/>
      <c r="P459" s="210"/>
    </row>
    <row r="460" spans="2:16" ht="20.100000000000001" customHeight="1">
      <c r="B460" s="421"/>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t="s">
        <v>2575</v>
      </c>
      <c r="I465" s="215"/>
      <c r="J465" s="215"/>
      <c r="K465" s="215"/>
      <c r="L465" s="215"/>
      <c r="M465" s="215"/>
      <c r="N465" s="215"/>
      <c r="O465" s="215"/>
      <c r="P465" s="216"/>
    </row>
    <row r="466" spans="2:20" ht="20.100000000000001" customHeight="1">
      <c r="B466" s="421"/>
      <c r="C466" s="212" t="s">
        <v>14</v>
      </c>
      <c r="D466" s="108"/>
      <c r="E466" s="108"/>
      <c r="F466" s="108"/>
      <c r="G466" s="109"/>
      <c r="H466" s="208" t="s">
        <v>2491</v>
      </c>
      <c r="I466" s="209"/>
      <c r="J466" s="35" t="s">
        <v>484</v>
      </c>
      <c r="K466" s="209" t="s">
        <v>2576</v>
      </c>
      <c r="L466" s="209"/>
      <c r="M466" s="35" t="s">
        <v>484</v>
      </c>
      <c r="N466" s="209" t="s">
        <v>2577</v>
      </c>
      <c r="O466" s="209"/>
      <c r="P466" s="210"/>
    </row>
    <row r="467" spans="2:20" ht="20.100000000000001" customHeight="1">
      <c r="B467" s="421"/>
      <c r="C467" s="219" t="s">
        <v>284</v>
      </c>
      <c r="D467" s="200"/>
      <c r="E467" s="201"/>
      <c r="F467" s="228" t="s">
        <v>285</v>
      </c>
      <c r="G467" s="230"/>
      <c r="H467" s="23">
        <v>8</v>
      </c>
      <c r="I467" s="35" t="s">
        <v>501</v>
      </c>
      <c r="J467" s="24">
        <v>45</v>
      </c>
      <c r="K467" s="35" t="s">
        <v>502</v>
      </c>
      <c r="L467" s="56" t="s">
        <v>447</v>
      </c>
      <c r="M467" s="24">
        <v>17</v>
      </c>
      <c r="N467" s="35" t="s">
        <v>501</v>
      </c>
      <c r="O467" s="24">
        <v>0</v>
      </c>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2578</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2579</v>
      </c>
      <c r="M478" s="95"/>
      <c r="N478" s="95"/>
      <c r="O478" s="96"/>
      <c r="P478" s="97"/>
    </row>
    <row r="479" spans="2:20" ht="20.100000000000001" customHeight="1" thickBot="1">
      <c r="B479" s="423" t="s">
        <v>292</v>
      </c>
      <c r="C479" s="424"/>
      <c r="D479" s="424"/>
      <c r="E479" s="424"/>
      <c r="F479" s="424"/>
      <c r="G479" s="424"/>
      <c r="H479" s="322" t="s">
        <v>2519</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2581</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2519</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6" zoomScale="60" zoomScaleNormal="85" workbookViewId="0">
      <selection activeCell="H44" sqref="H44:Q4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2376</v>
      </c>
      <c r="I4" s="482"/>
      <c r="J4" s="474" t="s">
        <v>2583</v>
      </c>
      <c r="K4" s="475"/>
      <c r="L4" s="475"/>
      <c r="M4" s="474" t="s">
        <v>2584</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2585</v>
      </c>
      <c r="K6" s="475"/>
      <c r="L6" s="475"/>
      <c r="M6" s="474" t="s">
        <v>2586</v>
      </c>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2587</v>
      </c>
      <c r="K9" s="475"/>
      <c r="L9" s="475"/>
      <c r="M9" s="474" t="s">
        <v>2588</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2589</v>
      </c>
      <c r="K13" s="475"/>
      <c r="L13" s="475"/>
      <c r="M13" s="474" t="s">
        <v>2590</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2375</v>
      </c>
      <c r="I19" s="482"/>
      <c r="J19" s="474" t="s">
        <v>2591</v>
      </c>
      <c r="K19" s="475"/>
      <c r="L19" s="475"/>
      <c r="M19" s="474" t="s">
        <v>2592</v>
      </c>
      <c r="N19" s="475"/>
      <c r="O19" s="475"/>
      <c r="P19" s="475"/>
      <c r="Q19" s="475"/>
      <c r="R19" s="65"/>
      <c r="S19" s="25"/>
    </row>
    <row r="20" spans="2:19" ht="50.1" customHeight="1">
      <c r="B20" s="59"/>
      <c r="C20" s="483" t="s">
        <v>340</v>
      </c>
      <c r="D20" s="483"/>
      <c r="E20" s="483"/>
      <c r="F20" s="483"/>
      <c r="G20" s="483"/>
      <c r="H20" s="481" t="s">
        <v>2375</v>
      </c>
      <c r="I20" s="482"/>
      <c r="J20" s="474" t="s">
        <v>2591</v>
      </c>
      <c r="K20" s="475"/>
      <c r="L20" s="475"/>
      <c r="M20" s="474" t="s">
        <v>2593</v>
      </c>
      <c r="N20" s="475"/>
      <c r="O20" s="475"/>
      <c r="P20" s="475"/>
      <c r="Q20" s="475"/>
      <c r="R20" s="65"/>
      <c r="S20" s="25"/>
    </row>
    <row r="21" spans="2:19" ht="50.1" customHeight="1">
      <c r="B21" s="59"/>
      <c r="C21" s="483" t="s">
        <v>344</v>
      </c>
      <c r="D21" s="483"/>
      <c r="E21" s="483"/>
      <c r="F21" s="483"/>
      <c r="G21" s="483"/>
      <c r="H21" s="481" t="s">
        <v>2375</v>
      </c>
      <c r="I21" s="482"/>
      <c r="J21" s="474" t="s">
        <v>2594</v>
      </c>
      <c r="K21" s="475"/>
      <c r="L21" s="475"/>
      <c r="M21" s="474" t="s">
        <v>2595</v>
      </c>
      <c r="N21" s="475"/>
      <c r="O21" s="475"/>
      <c r="P21" s="475"/>
      <c r="Q21" s="475"/>
      <c r="R21" s="65"/>
      <c r="S21" s="25"/>
    </row>
    <row r="22" spans="2:19" ht="50.1" customHeight="1">
      <c r="B22" s="59"/>
      <c r="C22" s="483" t="s">
        <v>343</v>
      </c>
      <c r="D22" s="483"/>
      <c r="E22" s="483"/>
      <c r="F22" s="483"/>
      <c r="G22" s="483"/>
      <c r="H22" s="481" t="s">
        <v>2375</v>
      </c>
      <c r="I22" s="482"/>
      <c r="J22" s="474" t="s">
        <v>2596</v>
      </c>
      <c r="K22" s="475"/>
      <c r="L22" s="475"/>
      <c r="M22" s="474" t="s">
        <v>2597</v>
      </c>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2375</v>
      </c>
      <c r="I25" s="480"/>
      <c r="J25" s="500" t="s">
        <v>2598</v>
      </c>
      <c r="K25" s="501"/>
      <c r="L25" s="501"/>
      <c r="M25" s="500" t="s">
        <v>2599</v>
      </c>
      <c r="N25" s="501"/>
      <c r="O25" s="501"/>
      <c r="P25" s="501"/>
      <c r="Q25" s="501"/>
      <c r="R25" s="66"/>
      <c r="S25" s="26"/>
    </row>
    <row r="26" spans="2:19" ht="50.1" customHeight="1" thickBot="1">
      <c r="B26" s="492" t="s">
        <v>326</v>
      </c>
      <c r="C26" s="493"/>
      <c r="D26" s="493"/>
      <c r="E26" s="493"/>
      <c r="F26" s="493"/>
      <c r="G26" s="493"/>
      <c r="H26" s="516" t="s">
        <v>2375</v>
      </c>
      <c r="I26" s="517"/>
      <c r="J26" s="494" t="s">
        <v>2600</v>
      </c>
      <c r="K26" s="495"/>
      <c r="L26" s="495"/>
      <c r="M26" s="494" t="s">
        <v>2584</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2375</v>
      </c>
      <c r="I28" s="482"/>
      <c r="J28" s="474" t="s">
        <v>2591</v>
      </c>
      <c r="K28" s="475"/>
      <c r="L28" s="475"/>
      <c r="M28" s="474" t="s">
        <v>2593</v>
      </c>
      <c r="N28" s="475"/>
      <c r="O28" s="475"/>
      <c r="P28" s="475"/>
      <c r="Q28" s="475"/>
      <c r="R28" s="65"/>
      <c r="S28" s="25"/>
    </row>
    <row r="29" spans="2:19" ht="50.1" customHeight="1">
      <c r="B29" s="59"/>
      <c r="C29" s="483" t="s">
        <v>329</v>
      </c>
      <c r="D29" s="483"/>
      <c r="E29" s="483"/>
      <c r="F29" s="483"/>
      <c r="G29" s="483"/>
      <c r="H29" s="481" t="s">
        <v>2375</v>
      </c>
      <c r="I29" s="482"/>
      <c r="J29" s="474" t="s">
        <v>2594</v>
      </c>
      <c r="K29" s="475"/>
      <c r="L29" s="475"/>
      <c r="M29" s="474" t="s">
        <v>2595</v>
      </c>
      <c r="N29" s="475"/>
      <c r="O29" s="475"/>
      <c r="P29" s="475"/>
      <c r="Q29" s="475"/>
      <c r="R29" s="65"/>
      <c r="S29" s="25"/>
    </row>
    <row r="30" spans="2:19" ht="50.1" customHeight="1">
      <c r="B30" s="59"/>
      <c r="C30" s="483" t="s">
        <v>330</v>
      </c>
      <c r="D30" s="483"/>
      <c r="E30" s="483"/>
      <c r="F30" s="483"/>
      <c r="G30" s="483"/>
      <c r="H30" s="481" t="s">
        <v>2375</v>
      </c>
      <c r="I30" s="482"/>
      <c r="J30" s="474" t="s">
        <v>2596</v>
      </c>
      <c r="K30" s="475"/>
      <c r="L30" s="475"/>
      <c r="M30" s="474" t="s">
        <v>2597</v>
      </c>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2601</v>
      </c>
      <c r="K35" s="475"/>
      <c r="L35" s="475"/>
      <c r="M35" s="474" t="s">
        <v>2602</v>
      </c>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2375</v>
      </c>
      <c r="I44" s="482"/>
      <c r="J44" s="474" t="s">
        <v>2603</v>
      </c>
      <c r="K44" s="475"/>
      <c r="L44" s="475"/>
      <c r="M44" s="474" t="s">
        <v>2584</v>
      </c>
      <c r="N44" s="475"/>
      <c r="O44" s="475"/>
      <c r="P44" s="475"/>
      <c r="Q44" s="475"/>
      <c r="R44" s="65"/>
      <c r="S44" s="25"/>
    </row>
    <row r="45" spans="2:19" ht="50.1" customHeight="1">
      <c r="B45" s="499"/>
      <c r="C45" s="483" t="s">
        <v>352</v>
      </c>
      <c r="D45" s="483"/>
      <c r="E45" s="483"/>
      <c r="F45" s="483"/>
      <c r="G45" s="483"/>
      <c r="H45" s="481" t="s">
        <v>2375</v>
      </c>
      <c r="I45" s="482"/>
      <c r="J45" s="474" t="s">
        <v>2587</v>
      </c>
      <c r="K45" s="475"/>
      <c r="L45" s="475"/>
      <c r="M45" s="474" t="s">
        <v>2604</v>
      </c>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2" zoomScale="53" zoomScaleNormal="85" zoomScaleSheetLayoutView="53"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2519</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2519</v>
      </c>
      <c r="K7" s="557"/>
      <c r="L7" s="557"/>
      <c r="M7" s="557"/>
      <c r="N7" s="557"/>
      <c r="O7" s="558"/>
      <c r="P7" s="556"/>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2519</v>
      </c>
      <c r="K8" s="521"/>
      <c r="L8" s="521"/>
      <c r="M8" s="521"/>
      <c r="N8" s="521"/>
      <c r="O8" s="522"/>
      <c r="P8" s="520"/>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c r="Q9" s="521"/>
      <c r="R9" s="521"/>
      <c r="S9" s="521"/>
      <c r="T9" s="521"/>
      <c r="U9" s="522"/>
      <c r="V9" s="534"/>
      <c r="W9" s="534"/>
      <c r="X9" s="534"/>
      <c r="Y9" s="534" t="s">
        <v>2528</v>
      </c>
      <c r="Z9" s="534"/>
      <c r="AA9" s="534"/>
      <c r="AB9" s="526"/>
      <c r="AC9" s="527"/>
      <c r="AD9" s="527"/>
      <c r="AE9" s="526" t="s">
        <v>2605</v>
      </c>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2519</v>
      </c>
      <c r="K10" s="521"/>
      <c r="L10" s="521"/>
      <c r="M10" s="521"/>
      <c r="N10" s="521"/>
      <c r="O10" s="522"/>
      <c r="P10" s="520"/>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2519</v>
      </c>
      <c r="K11" s="521"/>
      <c r="L11" s="521"/>
      <c r="M11" s="521"/>
      <c r="N11" s="521"/>
      <c r="O11" s="522"/>
      <c r="P11" s="520"/>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2519</v>
      </c>
      <c r="K12" s="521"/>
      <c r="L12" s="521"/>
      <c r="M12" s="521"/>
      <c r="N12" s="521"/>
      <c r="O12" s="522"/>
      <c r="P12" s="520"/>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2519</v>
      </c>
      <c r="K13" s="521"/>
      <c r="L13" s="521"/>
      <c r="M13" s="521"/>
      <c r="N13" s="521"/>
      <c r="O13" s="522"/>
      <c r="P13" s="520"/>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2519</v>
      </c>
      <c r="K14" s="541"/>
      <c r="L14" s="541"/>
      <c r="M14" s="541"/>
      <c r="N14" s="541"/>
      <c r="O14" s="542"/>
      <c r="P14" s="540" t="s">
        <v>2519</v>
      </c>
      <c r="Q14" s="541"/>
      <c r="R14" s="541"/>
      <c r="S14" s="541"/>
      <c r="T14" s="541"/>
      <c r="U14" s="542"/>
      <c r="V14" s="533"/>
      <c r="W14" s="533"/>
      <c r="X14" s="533"/>
      <c r="Y14" s="533" t="s">
        <v>2528</v>
      </c>
      <c r="Z14" s="533"/>
      <c r="AA14" s="533"/>
      <c r="AB14" s="529"/>
      <c r="AC14" s="530"/>
      <c r="AD14" s="530"/>
      <c r="AE14" s="413" t="s">
        <v>2606</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2519</v>
      </c>
      <c r="K16" s="557"/>
      <c r="L16" s="557"/>
      <c r="M16" s="557"/>
      <c r="N16" s="557"/>
      <c r="O16" s="558"/>
      <c r="P16" s="556"/>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2519</v>
      </c>
      <c r="K17" s="521"/>
      <c r="L17" s="521"/>
      <c r="M17" s="521"/>
      <c r="N17" s="521"/>
      <c r="O17" s="522"/>
      <c r="P17" s="520"/>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2519</v>
      </c>
      <c r="K18" s="521"/>
      <c r="L18" s="521"/>
      <c r="M18" s="521"/>
      <c r="N18" s="521"/>
      <c r="O18" s="522"/>
      <c r="P18" s="520"/>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2519</v>
      </c>
      <c r="K19" s="521"/>
      <c r="L19" s="521"/>
      <c r="M19" s="521"/>
      <c r="N19" s="521"/>
      <c r="O19" s="522"/>
      <c r="P19" s="520"/>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c r="Q22" s="521"/>
      <c r="R22" s="521"/>
      <c r="S22" s="521"/>
      <c r="T22" s="521"/>
      <c r="U22" s="522"/>
      <c r="V22" s="534"/>
      <c r="W22" s="534"/>
      <c r="X22" s="534"/>
      <c r="Y22" s="534"/>
      <c r="Z22" s="534"/>
      <c r="AA22" s="534"/>
      <c r="AB22" s="526"/>
      <c r="AC22" s="527"/>
      <c r="AD22" s="527"/>
      <c r="AE22" s="526" t="s">
        <v>2607</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2519</v>
      </c>
      <c r="K23" s="521"/>
      <c r="L23" s="521"/>
      <c r="M23" s="521"/>
      <c r="N23" s="521"/>
      <c r="O23" s="522"/>
      <c r="P23" s="520"/>
      <c r="Q23" s="521"/>
      <c r="R23" s="521"/>
      <c r="S23" s="521"/>
      <c r="T23" s="521"/>
      <c r="U23" s="522"/>
      <c r="V23" s="534"/>
      <c r="W23" s="534"/>
      <c r="X23" s="534"/>
      <c r="Y23" s="534"/>
      <c r="Z23" s="534"/>
      <c r="AA23" s="534"/>
      <c r="AB23" s="526"/>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2519</v>
      </c>
      <c r="K24" s="521"/>
      <c r="L24" s="521"/>
      <c r="M24" s="521"/>
      <c r="N24" s="521"/>
      <c r="O24" s="522"/>
      <c r="P24" s="520"/>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c r="Q27" s="557"/>
      <c r="R27" s="557"/>
      <c r="S27" s="557"/>
      <c r="T27" s="557"/>
      <c r="U27" s="558"/>
      <c r="V27" s="532"/>
      <c r="W27" s="532"/>
      <c r="X27" s="532"/>
      <c r="Y27" s="532"/>
      <c r="Z27" s="532"/>
      <c r="AA27" s="532"/>
      <c r="AB27" s="523"/>
      <c r="AC27" s="524"/>
      <c r="AD27" s="524"/>
      <c r="AE27" s="523" t="s">
        <v>2608</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2519</v>
      </c>
      <c r="K28" s="521"/>
      <c r="L28" s="521"/>
      <c r="M28" s="521"/>
      <c r="N28" s="521"/>
      <c r="O28" s="522"/>
      <c r="P28" s="520"/>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2519</v>
      </c>
      <c r="K29" s="521"/>
      <c r="L29" s="521"/>
      <c r="M29" s="521"/>
      <c r="N29" s="521"/>
      <c r="O29" s="522"/>
      <c r="P29" s="520"/>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2519</v>
      </c>
      <c r="K30" s="521"/>
      <c r="L30" s="521"/>
      <c r="M30" s="521"/>
      <c r="N30" s="521"/>
      <c r="O30" s="522"/>
      <c r="P30" s="520"/>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2519</v>
      </c>
      <c r="K31" s="541"/>
      <c r="L31" s="541"/>
      <c r="M31" s="541"/>
      <c r="N31" s="541"/>
      <c r="O31" s="542"/>
      <c r="P31" s="540"/>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2519</v>
      </c>
      <c r="K33" s="557"/>
      <c r="L33" s="557"/>
      <c r="M33" s="557"/>
      <c r="N33" s="557"/>
      <c r="O33" s="558"/>
      <c r="P33" s="556" t="s">
        <v>2519</v>
      </c>
      <c r="Q33" s="557"/>
      <c r="R33" s="557"/>
      <c r="S33" s="557"/>
      <c r="T33" s="557"/>
      <c r="U33" s="558"/>
      <c r="V33" s="532"/>
      <c r="W33" s="532"/>
      <c r="X33" s="532"/>
      <c r="Y33" s="532" t="s">
        <v>2528</v>
      </c>
      <c r="Z33" s="532"/>
      <c r="AA33" s="532"/>
      <c r="AB33" s="523"/>
      <c r="AC33" s="524"/>
      <c r="AD33" s="524"/>
      <c r="AE33" s="523" t="s">
        <v>2609</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2518</v>
      </c>
      <c r="K34" s="521"/>
      <c r="L34" s="521"/>
      <c r="M34" s="521"/>
      <c r="N34" s="521"/>
      <c r="O34" s="522"/>
      <c r="P34" s="520"/>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2518</v>
      </c>
      <c r="K35" s="541"/>
      <c r="L35" s="541"/>
      <c r="M35" s="541"/>
      <c r="N35" s="541"/>
      <c r="O35" s="542"/>
      <c r="P35" s="540"/>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E9" sqref="E9:K9"/>
    </sheetView>
  </sheetViews>
  <sheetFormatPr defaultRowHeight="13.5"/>
  <cols>
    <col min="1" max="1" width="3.875" customWidth="1"/>
    <col min="2" max="4" width="3.375" customWidth="1"/>
    <col min="12" max="12" width="11.25" customWidth="1"/>
  </cols>
  <sheetData>
    <row r="3" spans="2:11">
      <c r="B3" s="2" t="s">
        <v>2610</v>
      </c>
      <c r="C3" s="2"/>
      <c r="D3" s="2"/>
      <c r="E3" s="2"/>
      <c r="F3" s="2"/>
      <c r="G3" s="2"/>
      <c r="H3" s="2"/>
      <c r="I3" s="2"/>
      <c r="J3" s="2"/>
      <c r="K3" s="2"/>
    </row>
    <row r="4" spans="2:11">
      <c r="B4" s="2">
        <v>1</v>
      </c>
      <c r="C4" s="2" t="s">
        <v>2611</v>
      </c>
      <c r="D4" s="2"/>
      <c r="E4" s="2"/>
      <c r="F4" s="2"/>
      <c r="G4" s="2"/>
      <c r="H4" s="2"/>
      <c r="I4" s="2"/>
      <c r="J4" s="2"/>
      <c r="K4" s="2"/>
    </row>
    <row r="5" spans="2:11">
      <c r="B5" s="2"/>
      <c r="C5" s="2" t="s">
        <v>2612</v>
      </c>
      <c r="D5" s="2"/>
      <c r="E5" s="2"/>
      <c r="F5" s="2"/>
      <c r="G5" s="2"/>
      <c r="H5" s="2"/>
      <c r="I5" s="2"/>
      <c r="J5" s="2"/>
      <c r="K5" s="2"/>
    </row>
    <row r="6" spans="2:11">
      <c r="B6" s="2"/>
      <c r="C6" s="2" t="s">
        <v>2627</v>
      </c>
      <c r="D6" s="2"/>
      <c r="E6" s="2"/>
      <c r="F6" s="2"/>
      <c r="G6" s="2"/>
      <c r="H6" s="2"/>
      <c r="I6" s="2"/>
      <c r="J6" s="2"/>
      <c r="K6" s="2"/>
    </row>
    <row r="7" spans="2:11">
      <c r="B7" s="2"/>
      <c r="C7" s="2"/>
      <c r="D7" s="2" t="s">
        <v>2628</v>
      </c>
      <c r="E7" s="2"/>
      <c r="F7" s="2"/>
      <c r="G7" s="2"/>
      <c r="H7" s="2"/>
      <c r="I7" s="2"/>
      <c r="J7" s="2"/>
      <c r="K7" s="2"/>
    </row>
    <row r="8" spans="2:11">
      <c r="B8" s="2"/>
      <c r="C8" s="2" t="s">
        <v>2613</v>
      </c>
      <c r="D8" s="2"/>
      <c r="E8" s="2"/>
      <c r="F8" s="2"/>
      <c r="G8" s="2"/>
      <c r="H8" s="2"/>
      <c r="I8" s="2"/>
      <c r="J8" s="2"/>
      <c r="K8" s="2"/>
    </row>
    <row r="9" spans="2:11">
      <c r="B9" s="2"/>
      <c r="C9" s="2"/>
      <c r="D9" s="2" t="s">
        <v>2614</v>
      </c>
      <c r="E9" s="568" t="s">
        <v>2615</v>
      </c>
      <c r="F9" s="568"/>
      <c r="G9" s="568"/>
      <c r="H9" s="568"/>
      <c r="I9" s="568"/>
      <c r="J9" s="568"/>
      <c r="K9" s="568"/>
    </row>
    <row r="10" spans="2:11">
      <c r="B10" s="2"/>
      <c r="C10" s="2"/>
      <c r="D10" s="2" t="s">
        <v>2616</v>
      </c>
      <c r="E10" s="568" t="s">
        <v>2617</v>
      </c>
      <c r="F10" s="568"/>
      <c r="G10" s="568"/>
      <c r="H10" s="568"/>
      <c r="I10" s="568"/>
      <c r="J10" s="568"/>
      <c r="K10" s="568"/>
    </row>
    <row r="11" spans="2:11">
      <c r="B11" s="2"/>
      <c r="C11" s="2"/>
      <c r="D11" s="2" t="s">
        <v>2618</v>
      </c>
      <c r="E11" s="2" t="s">
        <v>2619</v>
      </c>
      <c r="F11" s="2"/>
      <c r="G11" s="2"/>
      <c r="H11" s="2"/>
      <c r="I11" s="2"/>
      <c r="J11" s="2"/>
      <c r="K11" s="2"/>
    </row>
    <row r="12" spans="2:11">
      <c r="B12" s="2"/>
      <c r="C12" s="2"/>
      <c r="D12" s="2"/>
      <c r="E12" s="2" t="s">
        <v>2620</v>
      </c>
      <c r="F12" s="2"/>
      <c r="G12" s="2"/>
      <c r="H12" s="2"/>
      <c r="I12" s="2"/>
      <c r="J12" s="2"/>
      <c r="K12" s="2"/>
    </row>
    <row r="13" spans="2:11">
      <c r="B13" s="2"/>
      <c r="C13" s="2"/>
      <c r="D13" s="2" t="s">
        <v>2621</v>
      </c>
      <c r="E13" s="2" t="s">
        <v>2622</v>
      </c>
      <c r="F13" s="2"/>
      <c r="G13" s="2"/>
      <c r="H13" s="2"/>
      <c r="I13" s="2"/>
      <c r="J13" s="2"/>
      <c r="K13" s="2"/>
    </row>
    <row r="14" spans="2:11">
      <c r="B14" s="2"/>
      <c r="C14" s="2"/>
      <c r="D14" s="2" t="s">
        <v>2623</v>
      </c>
      <c r="E14" s="2" t="s">
        <v>2624</v>
      </c>
      <c r="F14" s="2"/>
      <c r="G14" s="2"/>
      <c r="H14" s="2"/>
      <c r="I14" s="2"/>
      <c r="J14" s="2"/>
      <c r="K14" s="2"/>
    </row>
    <row r="15" spans="2:11">
      <c r="B15" s="2"/>
      <c r="C15" s="2"/>
      <c r="D15" s="569" t="s">
        <v>2625</v>
      </c>
      <c r="E15" s="569"/>
      <c r="F15" s="569"/>
      <c r="G15" s="569"/>
      <c r="H15" s="569"/>
      <c r="I15" s="569"/>
      <c r="J15" s="569"/>
      <c r="K15" s="569"/>
    </row>
    <row r="16" spans="2:11">
      <c r="B16" s="2"/>
      <c r="C16" s="2"/>
      <c r="D16" s="2"/>
      <c r="E16" s="2"/>
      <c r="F16" s="2"/>
      <c r="G16" s="2"/>
      <c r="H16" s="2"/>
      <c r="I16" s="2"/>
      <c r="J16" s="2"/>
      <c r="K16" s="2"/>
    </row>
    <row r="17" spans="2:11">
      <c r="B17" s="2">
        <v>2</v>
      </c>
      <c r="C17" s="2" t="s">
        <v>2626</v>
      </c>
      <c r="D17" s="2"/>
      <c r="E17" s="2"/>
      <c r="F17" s="2"/>
      <c r="G17" s="2"/>
      <c r="H17" s="2"/>
      <c r="I17" s="2"/>
      <c r="J17" s="2"/>
      <c r="K17" s="2"/>
    </row>
    <row r="18" spans="2:11" ht="76.5" customHeight="1">
      <c r="B18" s="2"/>
      <c r="C18" s="568" t="s">
        <v>2629</v>
      </c>
      <c r="D18" s="568"/>
      <c r="E18" s="568"/>
      <c r="F18" s="568"/>
      <c r="G18" s="568"/>
      <c r="H18" s="568"/>
      <c r="I18" s="568"/>
      <c r="J18" s="568"/>
      <c r="K18" s="568"/>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2024-05-22T23:42:16Z</dcterms:modified>
</cp:coreProperties>
</file>