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213\02.pli\00.PLI本社ホーム共通\21.事業部共有\行政提出関連\経営状況報告\FY23\横浜市　９月２９日〆切\作成データ\"/>
    </mc:Choice>
  </mc:AlternateContent>
  <xr:revisionPtr revIDLastSave="0" documentId="13_ncr:1_{E9CC431F-4935-4695-A994-E8BFBD728ECD}"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6" i="24" l="1"/>
  <c r="I346"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<sst xmlns="http://schemas.openxmlformats.org/spreadsheetml/2006/main" count="3118" uniqueCount="2594">
  <si>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</si>
  <si>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</si>
  <si>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</si>
  <si>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</si>
  <si>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</si>
  <si>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</si>
  <si>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</si>
  <si>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</si>
  <si>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</si>
  <si>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</si>
  <si>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</si>
  <si>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</si>
  <si>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</si>
  <si>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</si>
  <si>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</si>
  <si>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</si>
  <si>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</si>
  <si>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</si>
  <si>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</si>
  <si>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</si>
  <si>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</si>
  <si>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</si>
  <si>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</si>
  <si>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</si>
  <si>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</si>
  <si>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</si>
  <si>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</si>
  <si>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</si>
  <si>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</si>
  <si>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</si>
  <si>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</si>
  <si>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</si>
  <si>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</si>
  <si>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</si>
  <si>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</si>
  <si>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</si>
  <si>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</si>
  <si>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</si>
  <si>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</si>
  <si>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</si>
  <si>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</si>
  <si>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</si>
  <si>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</si>
  <si>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</si>
  <si>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</si>
  <si>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</si>
  <si>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</si>
  <si>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</si>
  <si>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</si>
  <si>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</si>
  <si>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</si>
  <si>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</si>
  <si>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</si>
  <si>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</si>
  <si>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</si>
  <si>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</si>
  <si>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</si>
  <si>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</si>
  <si>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</si>
  <si>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</si>
  <si>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</si>
  <si>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</si>
  <si>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</si>
  <si>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</si>
  <si>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</si>
  <si>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</si>
  <si>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</si>
  <si>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</si>
  <si>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</si>
  <si>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</si>
  <si>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</si>
  <si>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</si>
  <si>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</si>
  <si>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</si>
  <si>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</si>
  <si>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</si>
  <si>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</si>
  <si>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</si>
  <si>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</si>
  <si>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</si>
  <si>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</si>
  <si>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</si>
  <si>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</si>
  <si>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</si>
  <si>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</si>
  <si>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</si>
  <si>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</si>
  <si>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</si>
  <si>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</si>
  <si>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</si>
  <si>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</si>
  <si>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</si>
  <si>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</si>
  <si>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</si>
  <si>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</si>
  <si>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</si>
  <si>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</si>
  <si>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</si>
  <si>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</si>
  <si>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</si>
  <si>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</si>
  <si>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</si>
  <si>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</si>
  <si>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</si>
  <si>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</si>
  <si>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</si>
  <si>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</si>
  <si>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</si>
  <si>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</si>
  <si>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</si>
  <si>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</si>
  <si>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</si>
  <si>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</si>
  <si>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</si>
  <si>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</si>
  <si>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</si>
  <si>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</si>
  <si>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</si>
  <si>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</si>
  <si>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</si>
  <si>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</si>
  <si>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</si>
  <si>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</si>
  <si>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</si>
  <si>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</si>
  <si>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</si>
  <si>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</si>
  <si>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</si>
  <si>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</si>
  <si>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</si>
  <si>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</si>
  <si>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</si>
  <si>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</si>
  <si>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</si>
  <si>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</si>
  <si>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</si>
  <si>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</si>
  <si>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</si>
  <si>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</si>
  <si>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</si>
  <si>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</si>
  <si>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</si>
  <si>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</si>
  <si>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</si>
  <si>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</si>
  <si>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</si>
  <si>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</si>
  <si>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</si>
  <si>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</si>
  <si>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</si>
  <si>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</si>
  <si>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</si>
  <si>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</si>
  <si>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</si>
  <si>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</si>
  <si>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</si>
  <si>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</si>
  <si>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</si>
  <si>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</si>
  <si>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</si>
  <si>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</si>
  <si>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</si>
  <si>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</si>
  <si>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</si>
  <si>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</si>
  <si>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</si>
  <si>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</si>
  <si>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</si>
  <si>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</si>
  <si>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</si>
  <si>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</si>
  <si>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</si>
  <si>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</si>
  <si>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</si>
  <si>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</si>
  <si>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</si>
  <si>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</si>
  <si>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</si>
  <si>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</si>
  <si>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</si>
  <si>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</si>
  <si>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</si>
  <si>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</si>
  <si>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</si>
  <si>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</si>
  <si>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</si>
  <si>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</si>
  <si>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</si>
  <si>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</si>
  <si>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</si>
  <si>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</si>
  <si>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</si>
  <si>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</si>
  <si>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</si>
  <si>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</si>
  <si>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</si>
  <si>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</si>
  <si>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</si>
  <si>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</si>
  <si>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</si>
  <si>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</si>
  <si>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</si>
  <si>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</si>
  <si>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</si>
  <si>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</si>
  <si>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</si>
  <si>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</si>
  <si>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</si>
  <si>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</si>
  <si>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</si>
  <si>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</si>
  <si>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</si>
  <si>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</si>
  <si>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</si>
  <si>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</si>
  <si>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</si>
  <si>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</si>
  <si>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</si>
  <si>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</si>
  <si>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</si>
  <si>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</si>
  <si>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</si>
  <si>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</si>
  <si>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</si>
  <si>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</si>
  <si>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</si>
  <si>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</si>
  <si>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</si>
  <si>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</si>
  <si>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</si>
  <si>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</si>
  <si>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</si>
  <si>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</si>
  <si>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</si>
  <si>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</si>
  <si>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</si>
  <si>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</si>
  <si>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</si>
  <si>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</si>
  <si>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</si>
  <si>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</si>
  <si>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</si>
  <si>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</si>
  <si>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</si>
  <si>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</si>
  <si>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</si>
  <si>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</si>
  <si>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</si>
  <si>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</si>
  <si>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</si>
  <si>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</si>
  <si>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</si>
  <si>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</si>
  <si>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</si>
  <si>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</si>
  <si>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</si>
  <si>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</si>
  <si>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</si>
  <si>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</si>
  <si>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</si>
  <si>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</si>
  <si>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</si>
  <si>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</si>
  <si>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</si>
  <si>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</si>
  <si>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</si>
  <si>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</si>
  <si>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</si>
  <si>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</si>
  <si>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</si>
  <si>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</si>
  <si>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</si>
  <si>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</si>
  <si>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</si>
  <si>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</si>
  <si>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</si>
  <si>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</si>
  <si>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</si>
  <si>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</si>
  <si>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</si>
  <si>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</si>
  <si>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</si>
  <si>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</si>
  <si>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</si>
  <si>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</si>
  <si>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</si>
  <si>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</si>
  <si>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</si>
  <si>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</si>
  <si>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</si>
  <si>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</si>
  <si>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</si>
  <si>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</si>
  <si>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</si>
  <si>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</si>
  <si>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</si>
  <si>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</si>
  <si>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</si>
  <si>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</si>
  <si>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</si>
  <si>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</si>
  <si>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</si>
  <si>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</si>
  <si>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</si>
  <si>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</si>
  <si>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</si>
  <si>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</si>
  <si>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</si>
  <si>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</si>
  <si>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</si>
  <si>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</si>
  <si>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</si>
  <si>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</si>
  <si>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</si>
  <si>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</si>
  <si>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</si>
  <si>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</si>
  <si>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</si>
  <si>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</si>
  <si>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</si>
  <si>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</si>
  <si>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</si>
  <si>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</si>
  <si>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</si>
  <si>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</si>
  <si>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</si>
  <si>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</si>
  <si>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</si>
  <si>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</si>
  <si>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</si>
  <si>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</si>
  <si>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</si>
  <si>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</si>
  <si>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</si>
  <si>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</si>
  <si>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</si>
  <si>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</si>
  <si>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</si>
  <si>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</si>
  <si>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</si>
  <si>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</si>
  <si>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</si>
  <si>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</si>
  <si>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</si>
  <si>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</si>
  <si>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</si>
  <si>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</si>
  <si>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</si>
  <si>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</si>
  <si>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</si>
  <si>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</si>
  <si>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</si>
  <si>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</si>
  <si>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</si>
  <si>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</si>
  <si>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</si>
  <si>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</si>
  <si>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</si>
  <si>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</si>
  <si>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</si>
  <si>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</si>
  <si>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</si>
  <si>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</si>
  <si>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</si>
  <si>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</si>
  <si>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</si>
  <si>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</si>
  <si>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</si>
  <si>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</si>
  <si>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</si>
  <si>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</si>
  <si>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</si>
  <si>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</si>
  <si>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</si>
  <si>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</si>
  <si>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</si>
  <si>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</si>
  <si>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</si>
  <si>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</si>
  <si>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</si>
  <si>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</si>
  <si>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</si>
  <si>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</si>
  <si>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</si>
  <si>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</si>
  <si>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</si>
  <si>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</si>
  <si>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</si>
  <si>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</si>
  <si>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</si>
  <si>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</si>
  <si>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</si>
  <si>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</si>
  <si>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</si>
  <si>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</si>
  <si>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</si>
  <si>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</si>
  <si>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</si>
  <si>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</si>
  <si>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</si>
  <si>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</si>
  <si>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</si>
  <si>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</si>
  <si>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</si>
  <si>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</si>
  <si>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</si>
  <si>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</si>
  <si>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</si>
  <si>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</si>
  <si>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</si>
  <si>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</si>
  <si>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</si>
  <si>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</si>
  <si>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</si>
  <si>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</si>
  <si>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</si>
  <si>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</si>
  <si>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</si>
  <si>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</si>
  <si>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</si>
  <si>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</si>
  <si>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</si>
  <si>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</si>
  <si>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</si>
  <si>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</si>
  <si>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</si>
  <si>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</si>
  <si>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</si>
  <si>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</si>
  <si>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</si>
  <si>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</si>
  <si>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</si>
  <si>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</si>
  <si>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</si>
  <si>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</si>
  <si>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</si>
  <si>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</si>
  <si>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</si>
  <si>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</si>
  <si>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</si>
  <si>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</si>
  <si>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</si>
  <si>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</si>
  <si>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</si>
  <si>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</si>
  <si>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</si>
  <si>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</si>
  <si>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</si>
  <si>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</si>
  <si>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</si>
  <si>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</si>
  <si>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</si>
  <si>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</si>
  <si>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</si>
  <si>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</si>
  <si>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</si>
  <si>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</si>
  <si>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</si>
  <si>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</si>
  <si>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</si>
  <si>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</si>
  <si>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</si>
  <si>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</si>
  <si>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</si>
  <si>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</si>
  <si>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</si>
  <si>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</si>
  <si>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</si>
  <si>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</si>
  <si>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</si>
  <si>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</si>
  <si>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</si>
  <si>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</si>
  <si>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</si>
  <si>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</si>
  <si>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</si>
  <si>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</si>
  <si>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</si>
  <si>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</si>
  <si>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</si>
  <si>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</si>
  <si>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</si>
  <si>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</si>
  <si>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</si>
  <si>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</si>
  <si>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</si>
  <si>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</si>
  <si>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</si>
  <si>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</si>
  <si>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</si>
  <si>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</si>
  <si>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</si>
  <si>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</si>
  <si>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</si>
  <si>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</si>
  <si>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</si>
  <si>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</si>
  <si>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</si>
  <si>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</si>
  <si>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</si>
  <si>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</si>
  <si>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</si>
  <si>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</si>
  <si>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</si>
  <si>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</si>
  <si>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</si>
  <si>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</si>
  <si>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</si>
  <si>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</si>
  <si>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</si>
  <si>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</si>
  <si>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</si>
  <si>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</si>
  <si>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</si>
  <si>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</si>
  <si>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</si>
  <si>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</si>
  <si>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</si>
  <si>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</si>
  <si>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</si>
  <si>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</si>
  <si>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</si>
  <si>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</si>
  <si>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</si>
  <si>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</si>
  <si>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</si>
  <si>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</si>
  <si>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</si>
  <si>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</si>
  <si>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</si>
  <si>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</si>
  <si>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</si>
  <si>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</si>
  <si>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</si>
  <si>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</si>
  <si>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</si>
  <si>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</si>
  <si>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</si>
  <si>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</si>
  <si>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</si>
  <si>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</si>
  <si>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</si>
  <si>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</si>
  <si>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</si>
  <si>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</si>
  <si>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</si>
  <si>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</si>
  <si>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</si>
  <si>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</si>
  <si>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</si>
  <si>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</si>
  <si>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</si>
  <si>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</si>
  <si>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</si>
  <si>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</si>
  <si>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</si>
  <si>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</si>
  <si>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</si>
  <si>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</si>
  <si>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</si>
  <si>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</si>
  <si>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</si>
  <si>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</si>
  <si>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</si>
  <si>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</si>
  <si>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</si>
  <si>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</si>
  <si>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</si>
  <si>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</si>
  <si>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</si>
  <si>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</si>
  <si>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</si>
  <si>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</si>
  <si>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</si>
  <si>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</si>
  <si>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</si>
  <si>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</si>
  <si>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</si>
  <si>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</si>
  <si>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</si>
  <si>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</si>
  <si>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</si>
  <si>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</si>
  <si>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</si>
  <si>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</si>
  <si>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</si>
  <si>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</si>
  <si>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</si>
  <si>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</si>
  <si>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</si>
  <si>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</si>
  <si>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</si>
  <si>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</si>
  <si>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</si>
  <si>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</si>
  <si>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</si>
  <si>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</si>
  <si>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</si>
  <si>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</si>
  <si>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</si>
  <si>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</si>
  <si>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</si>
  <si>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</si>
  <si>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</si>
  <si>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</si>
  <si>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</si>
  <si>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</si>
  <si>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</si>
  <si>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</si>
  <si>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</si>
  <si>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</si>
  <si>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</si>
  <si>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</si>
  <si>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</si>
  <si>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</si>
  <si>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</si>
  <si>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</si>
  <si>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</si>
  <si>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</si>
  <si>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</si>
  <si>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</si>
  <si>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</si>
  <si>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</si>
  <si>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</si>
  <si>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</si>
  <si>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</si>
  <si>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</si>
  <si>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</si>
  <si>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</si>
  <si>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</si>
  <si>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</si>
  <si>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</si>
  <si>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</si>
  <si>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</si>
  <si>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</si>
  <si>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</si>
  <si>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</si>
  <si>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</si>
  <si>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</si>
  <si>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</si>
  <si>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</si>
  <si>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</si>
  <si>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</si>
  <si>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</si>
  <si>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</si>
  <si>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</si>
  <si>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</si>
  <si>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</si>
  <si>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</si>
  <si>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</si>
  <si>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</si>
  <si>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</si>
  <si>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</si>
  <si>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</si>
  <si>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</si>
  <si>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</si>
  <si>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</si>
  <si>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</si>
  <si>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</si>
  <si>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</si>
  <si>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</si>
  <si>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</si>
  <si>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</si>
  <si>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</si>
  <si>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</si>
  <si>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</si>
  <si>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</si>
  <si>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</si>
  <si>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</si>
  <si>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</si>
  <si>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</si>
  <si>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</si>
  <si>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</si>
  <si>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</si>
  <si>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</si>
  <si>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</si>
  <si>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</si>
  <si>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</si>
  <si>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</si>
  <si>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</si>
  <si>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</si>
  <si>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</si>
  <si>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</si>
  <si>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</si>
  <si>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</si>
  <si>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</si>
  <si>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</si>
  <si>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</si>
  <si>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</si>
  <si>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</si>
  <si>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</si>
  <si>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</si>
  <si>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</si>
  <si>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</si>
  <si>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</si>
  <si>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</si>
  <si>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</si>
  <si>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</si>
  <si>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</si>
  <si>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</si>
  <si>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</si>
  <si>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</si>
  <si>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</si>
  <si>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</si>
  <si>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</si>
  <si>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</si>
  <si>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</si>
  <si>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</si>
  <si>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</si>
  <si>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</si>
  <si>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</si>
  <si>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</si>
  <si>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</si>
  <si>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</si>
  <si>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</si>
  <si>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</si>
  <si>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</si>
  <si>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</si>
  <si>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</si>
  <si>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</si>
  <si>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</si>
  <si>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</si>
  <si>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</si>
  <si>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</si>
  <si>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</si>
  <si>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</si>
  <si>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</si>
  <si>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</si>
  <si>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</si>
  <si>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</si>
  <si>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</si>
  <si>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</si>
  <si>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</si>
  <si>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</si>
  <si>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</si>
  <si>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</si>
  <si>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</si>
  <si>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</si>
  <si>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</si>
  <si>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</si>
  <si>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</si>
  <si>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</si>
  <si>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</si>
  <si>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</si>
  <si>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</si>
  <si>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</si>
  <si>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</si>
  <si>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</si>
  <si>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</si>
  <si>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</si>
  <si>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</si>
  <si>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</si>
  <si>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</si>
  <si>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</si>
  <si>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</si>
  <si>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</si>
  <si>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</si>
  <si>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</si>
  <si>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</si>
  <si>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</si>
  <si>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</si>
  <si>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</si>
  <si>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</si>
  <si>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</si>
  <si>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</si>
  <si>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</si>
  <si>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</si>
  <si>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</si>
  <si>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</si>
  <si>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</si>
  <si>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</si>
  <si>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</si>
  <si>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</si>
  <si>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</si>
  <si>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</si>
  <si>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</si>
  <si>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</si>
  <si>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</si>
  <si>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</si>
  <si>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</si>
  <si>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</si>
  <si>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</si>
  <si>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</si>
  <si>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</si>
  <si>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</si>
  <si>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</si>
  <si>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</si>
  <si>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</si>
  <si>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</si>
  <si>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</si>
  <si>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</si>
  <si>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</si>
  <si>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</si>
  <si>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</si>
  <si>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</si>
  <si>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</si>
  <si>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</si>
  <si>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</si>
  <si>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</si>
  <si>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</si>
  <si>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</si>
  <si>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</si>
  <si>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</si>
  <si>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</si>
  <si>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</si>
  <si>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</si>
  <si>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</si>
  <si>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</si>
  <si>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</si>
  <si>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</si>
  <si>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</si>
  <si>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</si>
  <si>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</si>
  <si>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</si>
  <si>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</si>
  <si>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</si>
  <si>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</si>
  <si>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</si>
  <si>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</si>
  <si>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</si>
  <si>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</si>
  <si>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</si>
  <si>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</si>
  <si>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</si>
  <si>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</si>
  <si>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</si>
  <si>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</si>
  <si>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</si>
  <si>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</si>
  <si>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</si>
  <si>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</si>
  <si>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</si>
  <si>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</si>
  <si>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</si>
  <si>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</si>
  <si>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</si>
  <si>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</si>
  <si>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</si>
  <si>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</si>
  <si>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</si>
  <si>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</si>
  <si>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</si>
  <si>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</si>
  <si>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</si>
  <si>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</si>
  <si>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</si>
  <si>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</si>
  <si>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</si>
  <si>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</si>
  <si>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</si>
  <si>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</si>
  <si>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</si>
  <si>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</si>
  <si>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</si>
  <si>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</si>
  <si>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</si>
  <si>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</si>
  <si>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</si>
  <si>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</si>
  <si>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</si>
  <si>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</si>
  <si>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</si>
  <si>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</si>
  <si>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</si>
  <si>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</si>
  <si>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</si>
  <si>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</si>
  <si>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</si>
  <si>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</si>
  <si>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</si>
  <si>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</si>
  <si>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</si>
  <si>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</si>
  <si>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</si>
  <si>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</si>
  <si>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</si>
  <si>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</si>
  <si>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</si>
  <si>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</si>
  <si>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</si>
  <si>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</si>
  <si>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</si>
  <si>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</si>
  <si>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</si>
  <si>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</si>
  <si>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</si>
  <si>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</si>
  <si>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</si>
  <si>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</si>
  <si>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</si>
  <si>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</si>
  <si>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</si>
  <si>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</si>
  <si>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</si>
  <si>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</si>
  <si>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</si>
  <si>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</si>
  <si>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</si>
  <si>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</si>
  <si>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</si>
  <si>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</si>
  <si>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</si>
  <si>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</si>
  <si>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</si>
  <si>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</si>
  <si>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</si>
  <si>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</si>
  <si>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</si>
  <si>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</si>
  <si>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</si>
  <si>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</si>
  <si>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</si>
  <si>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</si>
  <si>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</si>
  <si>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</si>
  <si>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</si>
  <si>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</si>
  <si>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</si>
  <si>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</si>
  <si>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</si>
  <si>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</si>
  <si>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</si>
  <si>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</si>
  <si>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</si>
  <si>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</si>
  <si>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</si>
  <si>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</si>
  <si>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</si>
  <si>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</si>
  <si>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</si>
  <si>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</si>
  <si>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</si>
  <si>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</si>
  <si>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</si>
  <si>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</si>
  <si>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</si>
  <si>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</si>
  <si>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</si>
  <si>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</si>
  <si>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</si>
  <si>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</si>
  <si>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</si>
  <si>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</si>
  <si>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</si>
  <si>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</si>
  <si>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</si>
  <si>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</si>
  <si>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</si>
  <si>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</si>
  <si>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</si>
  <si>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</si>
  <si>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</si>
  <si>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</si>
  <si>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</si>
  <si>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</si>
  <si>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</si>
  <si>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</si>
  <si>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</si>
  <si>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</si>
  <si>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</si>
  <si>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</si>
  <si>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</si>
  <si>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</si>
  <si>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</si>
  <si>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</si>
  <si>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</si>
  <si>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</si>
  <si>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</si>
  <si>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</si>
  <si>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</si>
  <si>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</si>
  <si>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</si>
  <si>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</si>
  <si>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</si>
  <si>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</si>
  <si>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</si>
  <si>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</si>
  <si>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</si>
  <si>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</si>
  <si>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</si>
  <si>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</si>
  <si>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</si>
  <si>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</si>
  <si>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</si>
  <si>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</si>
  <si>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</si>
  <si>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</si>
  <si>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</si>
  <si>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</si>
  <si>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</si>
  <si>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</si>
  <si>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</si>
  <si>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</si>
  <si>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</si>
  <si>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</si>
  <si>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</si>
  <si>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</si>
  <si>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</si>
  <si>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</si>
  <si>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</si>
  <si>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</si>
  <si>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</si>
  <si>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</si>
  <si>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</si>
  <si>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</si>
  <si>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</si>
  <si>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</si>
  <si>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</si>
  <si>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</si>
  <si>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</si>
  <si>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</si>
  <si>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</si>
  <si>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</si>
  <si>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</si>
  <si>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</si>
  <si>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</si>
  <si>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</si>
  <si>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</si>
  <si>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</si>
  <si>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</si>
  <si>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</si>
  <si>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</si>
  <si>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</si>
  <si>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</si>
  <si>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</si>
  <si>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</si>
  <si>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</si>
  <si>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</si>
  <si>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</si>
  <si>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</si>
  <si>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</si>
  <si>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</si>
  <si>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</si>
  <si>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</si>
  <si>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</si>
  <si>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</si>
  <si>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</si>
  <si>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</si>
  <si>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</si>
  <si>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</si>
  <si>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</si>
  <si>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</si>
  <si>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</si>
  <si>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</si>
  <si>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</si>
  <si>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</si>
  <si>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</si>
  <si>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</si>
  <si>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</si>
  <si>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</si>
  <si>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</si>
  <si>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</si>
  <si>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</si>
  <si>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</si>
  <si>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</si>
  <si>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</si>
  <si>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</si>
  <si>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</si>
  <si>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</si>
  <si>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</si>
  <si>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</si>
  <si>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</si>
  <si>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</si>
  <si>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</si>
  <si>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</si>
  <si>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</si>
  <si>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</si>
  <si>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</si>
  <si>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</si>
  <si>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</si>
  <si>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</si>
  <si>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</si>
  <si>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</si>
  <si>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</si>
  <si>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</si>
  <si>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</si>
  <si>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</si>
  <si>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</si>
  <si>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</si>
  <si>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</si>
  <si>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</si>
  <si>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</si>
  <si>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</si>
  <si>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</si>
  <si>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</si>
  <si>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</si>
  <si>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</si>
  <si>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</si>
  <si>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</si>
  <si>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</si>
  <si>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</si>
  <si>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</si>
  <si>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</si>
  <si>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</si>
  <si>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</si>
  <si>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</si>
  <si>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</si>
  <si>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</si>
  <si>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</si>
  <si>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</si>
  <si>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</si>
  <si>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</si>
  <si>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</si>
  <si>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</si>
  <si>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</si>
  <si>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</si>
  <si>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</si>
  <si>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</si>
  <si>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</si>
  <si>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</si>
  <si>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</si>
  <si>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</si>
  <si>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</si>
  <si>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</si>
  <si>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</si>
  <si>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</si>
  <si>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</si>
  <si>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</si>
  <si>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</si>
  <si>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</si>
  <si>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</si>
  <si>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</si>
  <si>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</si>
  <si>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</si>
  <si>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</si>
  <si>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</si>
  <si>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</si>
  <si>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</si>
  <si>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</si>
  <si>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</si>
  <si>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</si>
  <si>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</si>
  <si>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</si>
  <si>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</si>
  <si>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</si>
  <si>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</si>
  <si>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</si>
  <si>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</si>
  <si>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</si>
  <si>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</si>
  <si>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</si>
  <si>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</si>
  <si>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</si>
  <si>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</si>
  <si>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</si>
  <si>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</si>
  <si>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</si>
  <si>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</si>
  <si>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</si>
  <si>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</si>
  <si>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</si>
  <si>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</si>
  <si>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</si>
  <si>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</si>
  <si>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</si>
  <si>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</si>
  <si>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</si>
  <si>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</si>
  <si>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</si>
  <si>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</si>
  <si>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</si>
  <si>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</si>
  <si>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</si>
  <si>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</si>
  <si>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</si>
  <si>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</si>
  <si>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</si>
  <si>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</si>
  <si>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</si>
  <si>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</si>
  <si>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</si>
  <si>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</si>
  <si>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</si>
  <si>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</si>
  <si>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</si>
  <si>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</si>
  <si>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</si>
  <si>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</si>
  <si>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</si>
  <si>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</si>
  <si>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</si>
  <si>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</si>
  <si>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</si>
  <si>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</si>
  <si>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</si>
  <si>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</si>
  <si>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</si>
  <si>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</si>
  <si>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</si>
  <si>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</si>
  <si>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</si>
  <si>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</si>
  <si>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</si>
  <si>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</si>
  <si>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</si>
  <si>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</si>
  <si>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</si>
  <si>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</si>
  <si>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</si>
  <si>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</si>
  <si>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</si>
  <si>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</si>
  <si>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</si>
  <si>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</si>
  <si>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</si>
  <si>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</si>
  <si>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</si>
  <si>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</si>
  <si>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</si>
  <si>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</si>
  <si>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</si>
  <si>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</si>
  <si>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</si>
  <si>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</si>
  <si>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</si>
  <si>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</si>
  <si>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</si>
  <si>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</si>
  <si>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</si>
  <si>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</si>
  <si>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</si>
  <si>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</si>
  <si>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</si>
  <si>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</si>
  <si>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</si>
  <si>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</si>
  <si>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</si>
  <si>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</si>
  <si>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</si>
  <si>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</si>
  <si>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</si>
  <si>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</si>
  <si>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</si>
  <si>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</si>
  <si>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</si>
  <si>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</si>
  <si>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</si>
  <si>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</si>
  <si>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</si>
  <si>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</si>
  <si>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</si>
  <si>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</si>
  <si>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</si>
  <si>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</si>
  <si>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</si>
  <si>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</si>
  <si>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</si>
  <si>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</si>
  <si>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</si>
  <si>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</si>
  <si>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</si>
  <si>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</si>
  <si>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</si>
  <si>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</si>
  <si>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</si>
  <si>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</si>
  <si>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</si>
  <si>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</si>
  <si>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</si>
  <si>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</si>
  <si>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</si>
  <si>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</si>
  <si>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</si>
  <si>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</si>
  <si>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</si>
  <si>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</si>
  <si>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</si>
  <si>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</si>
  <si>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</si>
  <si>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</si>
  <si>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</si>
  <si>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</si>
  <si>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</si>
  <si>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</si>
  <si>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</si>
  <si>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</si>
  <si>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</si>
  <si>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</si>
  <si>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</si>
  <si>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</si>
  <si>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</si>
  <si>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</si>
  <si>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</si>
  <si>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</si>
  <si>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</si>
  <si>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</si>
  <si>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</si>
  <si>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</si>
  <si>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</si>
  <si>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</si>
  <si>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</si>
  <si>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</si>
  <si>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</si>
  <si>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</si>
  <si>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</si>
  <si>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</si>
  <si>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</si>
  <si>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</si>
  <si>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</si>
  <si>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</si>
  <si>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</si>
  <si>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</si>
  <si>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</si>
  <si>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</si>
  <si>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</si>
  <si>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</si>
  <si>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</si>
  <si>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</si>
  <si>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</si>
  <si>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</si>
  <si>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</si>
  <si>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</si>
  <si>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</si>
  <si>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</si>
  <si>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</si>
  <si>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</si>
  <si>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</si>
  <si>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</si>
  <si>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</si>
  <si>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</si>
  <si>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</si>
  <si>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</si>
  <si>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</si>
  <si>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</si>
  <si>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</si>
  <si>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</si>
  <si>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</si>
  <si>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</si>
  <si>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</si>
  <si>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</si>
  <si>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</si>
  <si>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</si>
  <si>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</si>
  <si>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</si>
  <si>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</si>
  <si>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</si>
  <si>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</si>
  <si>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</si>
  <si>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</si>
  <si>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</si>
  <si>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</si>
  <si>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</si>
  <si>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</si>
  <si>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</si>
  <si>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</si>
  <si>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</si>
  <si>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</si>
  <si>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</si>
  <si>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</si>
  <si>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</si>
  <si>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</si>
  <si>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</si>
  <si>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</si>
  <si>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</si>
  <si>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</si>
  <si>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</si>
  <si>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</si>
  <si>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</si>
  <si>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</si>
  <si>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</si>
  <si>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</si>
  <si>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</si>
  <si>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</si>
  <si>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</si>
  <si>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</si>
  <si>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</si>
  <si>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</si>
  <si>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</si>
  <si>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</si>
  <si>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</si>
  <si>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</si>
  <si>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</si>
  <si>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</si>
  <si>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</si>
  <si>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</si>
  <si>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</si>
  <si>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</si>
  <si>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</si>
  <si>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</si>
  <si>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</si>
  <si>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</si>
  <si>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</si>
  <si>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</si>
  <si>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</si>
  <si>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</si>
  <si>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</si>
  <si>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</si>
  <si>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</si>
  <si>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</si>
  <si>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</si>
  <si>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</si>
  <si>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</si>
  <si>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</si>
  <si>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</si>
  <si>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</si>
  <si>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</si>
  <si>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</si>
  <si>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</si>
  <si>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</si>
  <si>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</si>
  <si>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</si>
  <si>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</si>
  <si>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</si>
  <si>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</si>
  <si>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</si>
  <si>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</si>
  <si>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</si>
  <si>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</si>
  <si>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</si>
  <si>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</si>
  <si>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</si>
  <si>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</si>
  <si>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</si>
  <si>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</si>
  <si>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</si>
  <si>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</si>
  <si>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</si>
  <si>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</si>
  <si>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</si>
  <si>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</si>
  <si>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</si>
  <si>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</si>
  <si>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</si>
  <si>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</si>
  <si>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</si>
  <si>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</si>
  <si>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</si>
  <si>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</si>
  <si>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</si>
  <si>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</si>
  <si>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</si>
  <si>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</si>
  <si>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</si>
  <si>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</si>
  <si>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</si>
  <si>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</si>
  <si>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</si>
  <si>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</si>
  <si>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</si>
  <si>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</si>
  <si>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</si>
  <si>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</si>
  <si>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</si>
  <si>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</si>
  <si>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</si>
  <si>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</si>
  <si>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</si>
  <si>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</si>
  <si>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</si>
  <si>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</si>
  <si>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</si>
  <si>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</si>
  <si>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</si>
  <si>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</si>
  <si>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</si>
  <si>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</si>
  <si>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</si>
  <si>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</si>
  <si>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</si>
  <si>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</si>
  <si>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</si>
  <si>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</si>
  <si>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</si>
  <si>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</si>
  <si>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</si>
  <si>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</si>
  <si>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</si>
  <si>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</si>
  <si>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</si>
  <si>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</si>
  <si>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</si>
  <si>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</si>
  <si>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</si>
  <si>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</si>
  <si>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</si>
  <si>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</si>
  <si>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</si>
  <si>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</si>
  <si>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</si>
  <si>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</si>
  <si>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</si>
  <si>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</si>
  <si>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</si>
  <si>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</si>
  <si>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</si>
  <si>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</si>
  <si>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</si>
  <si>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</si>
  <si>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</si>
  <si>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</si>
  <si>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</si>
  <si>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</si>
  <si>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</si>
  <si>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</si>
  <si>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</si>
  <si>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</si>
  <si>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</si>
  <si>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</si>
  <si>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</si>
  <si>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</si>
  <si>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</si>
  <si>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</si>
  <si>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</si>
  <si>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</si>
  <si>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</si>
  <si>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</si>
  <si>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</si>
  <si>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</si>
  <si>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</si>
  <si>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</si>
  <si>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</si>
  <si>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</si>
  <si>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</si>
  <si>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</si>
  <si>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</si>
  <si>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</si>
  <si>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</si>
  <si>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</si>
  <si>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</si>
  <si>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</si>
  <si>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</si>
  <si>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</si>
  <si>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</si>
  <si>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</si>
  <si>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</si>
  <si>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</si>
  <si>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</si>
  <si>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</si>
  <si>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</si>
  <si>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</si>
  <si>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</si>
  <si>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</si>
  <si>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</si>
  <si>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</si>
  <si>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</si>
  <si>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</si>
  <si>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</si>
  <si>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</si>
  <si>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</si>
  <si>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</si>
  <si>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</si>
  <si>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</si>
  <si>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</si>
  <si>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</si>
  <si>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</si>
  <si>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</si>
  <si>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</si>
  <si>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</si>
  <si>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</si>
  <si>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</si>
  <si>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</si>
  <si>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</si>
  <si>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</si>
  <si>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</si>
  <si>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</si>
  <si>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</si>
  <si>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</si>
  <si>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</si>
  <si>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</si>
  <si>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</si>
  <si>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</si>
  <si>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</si>
  <si>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</si>
  <si>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</si>
  <si>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</si>
  <si>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</si>
  <si>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</si>
  <si>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</si>
  <si>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</si>
  <si>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</si>
  <si>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</si>
  <si>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</si>
  <si>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</si>
  <si>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</si>
  <si>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</si>
  <si>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</si>
  <si>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</si>
  <si>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</si>
  <si>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</si>
  <si>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</si>
  <si>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</si>
  <si>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</si>
  <si>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</si>
  <si>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</si>
  <si>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</si>
  <si>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</si>
  <si>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</si>
  <si>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</si>
  <si>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</si>
  <si>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</si>
  <si>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</si>
  <si>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</si>
  <si>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</si>
  <si>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</si>
  <si>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</si>
  <si>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</si>
  <si>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</si>
  <si>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</si>
  <si>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</si>
  <si>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</si>
  <si>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</si>
  <si>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</si>
  <si>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</si>
  <si>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</si>
  <si>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</si>
  <si>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</si>
  <si>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</si>
  <si>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</si>
  <si>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</si>
  <si>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</si>
  <si>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</si>
  <si>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</si>
  <si>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</si>
  <si>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</si>
  <si>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</si>
  <si>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</si>
  <si>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</si>
  <si>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</si>
  <si>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</si>
  <si>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</si>
  <si>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</si>
  <si>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</si>
  <si>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</si>
  <si>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</si>
  <si>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</si>
  <si>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</si>
  <si>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</si>
  <si>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</si>
  <si>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</si>
  <si>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</si>
  <si>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</si>
  <si>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</si>
  <si>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</si>
  <si>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</si>
  <si>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</si>
  <si>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</si>
  <si>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</si>
  <si>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</si>
  <si>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</si>
  <si>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</si>
  <si>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</si>
  <si>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</si>
  <si>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</si>
  <si>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</si>
  <si>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</si>
  <si>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</si>
  <si>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</si>
  <si>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</si>
  <si>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</si>
  <si>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</si>
  <si>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</si>
  <si>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</si>
  <si>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</si>
  <si>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</si>
  <si>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</si>
  <si>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</si>
  <si>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</si>
  <si>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</si>
  <si>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</si>
  <si>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</si>
  <si>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</si>
  <si>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</si>
  <si>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</si>
  <si>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</si>
  <si>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</si>
  <si>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</si>
  <si>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</si>
  <si>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</si>
  <si>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</si>
  <si>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</si>
  <si>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</si>
  <si>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</si>
  <si>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</si>
  <si>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</si>
  <si>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</si>
  <si>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</si>
  <si>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</si>
  <si>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</si>
  <si>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</si>
  <si>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</si>
  <si>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</si>
  <si>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</si>
  <si>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</si>
  <si>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</si>
  <si>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</si>
  <si>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</si>
  <si>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</si>
  <si>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</si>
  <si>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</si>
  <si>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</si>
  <si>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</si>
  <si>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</si>
  <si>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</si>
  <si>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</si>
  <si>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</si>
  <si>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</si>
  <si>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</si>
  <si>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</si>
  <si>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</si>
  <si>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</si>
  <si>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</si>
  <si>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</si>
  <si>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</si>
  <si>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</si>
  <si>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</si>
  <si>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</si>
  <si>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</si>
  <si>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</si>
  <si>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</si>
  <si>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</si>
  <si>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</si>
  <si>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</si>
  <si>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</si>
  <si>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</si>
  <si>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</si>
  <si>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</si>
  <si>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</si>
  <si>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</si>
  <si>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</si>
  <si>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</si>
  <si>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</si>
  <si>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</si>
  <si>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</si>
  <si>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</si>
  <si>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</si>
  <si>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</si>
  <si>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</si>
  <si>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</si>
  <si>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</si>
  <si>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</si>
  <si>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</si>
  <si>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</si>
  <si>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</si>
  <si>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</si>
  <si>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</si>
  <si>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</si>
  <si>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</si>
  <si>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</si>
  <si>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</si>
  <si>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</si>
  <si>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</si>
  <si>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</si>
  <si>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</si>
  <si>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</si>
  <si>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</si>
  <si>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</si>
  <si>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</si>
  <si>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</si>
  <si>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</si>
  <si>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</si>
  <si>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</si>
  <si>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</si>
  <si>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</si>
  <si>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</si>
  <si>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</si>
  <si>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</si>
  <si>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</si>
  <si>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</si>
  <si>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</si>
  <si>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</si>
  <si>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</si>
  <si>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</si>
  <si>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</si>
  <si>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</si>
  <si>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</si>
  <si>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</si>
  <si>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</si>
  <si>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</si>
  <si>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</si>
  <si>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</si>
  <si>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</si>
  <si>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</si>
  <si>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</si>
  <si>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</si>
  <si>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</si>
  <si>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</si>
  <si>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</si>
  <si>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</si>
  <si>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</si>
  <si>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</si>
  <si>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</si>
  <si>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</si>
  <si>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</si>
  <si>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</si>
  <si>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</si>
  <si>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</si>
  <si>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</si>
  <si>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</si>
  <si>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</si>
  <si>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</si>
  <si>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</si>
  <si>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</si>
  <si>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</si>
  <si>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</si>
  <si>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</si>
  <si>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</si>
  <si>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</si>
  <si>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</si>
  <si>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</si>
  <si>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</si>
  <si>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</si>
  <si>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</si>
  <si>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</si>
  <si>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</si>
  <si>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</si>
  <si>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</si>
  <si>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</si>
  <si>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</si>
  <si>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</si>
  <si>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</si>
  <si>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</si>
  <si>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</si>
  <si>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</si>
  <si>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</si>
  <si>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</si>
  <si>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</si>
  <si>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</si>
  <si>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</si>
  <si>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</si>
  <si>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</si>
  <si>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</si>
  <si>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</si>
  <si>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</si>
  <si>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</si>
  <si>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</si>
  <si>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</si>
  <si>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</si>
  <si>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</si>
  <si>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</si>
  <si>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</si>
  <si>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</si>
  <si>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</si>
  <si>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</si>
  <si>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</si>
  <si>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</si>
  <si>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</si>
  <si>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</si>
  <si>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</si>
  <si>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</si>
  <si>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</si>
  <si>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</si>
  <si>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</si>
  <si>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</si>
  <si>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</si>
  <si>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</si>
  <si>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</si>
  <si>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</si>
  <si>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</si>
  <si>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</si>
  <si>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</si>
  <si>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</si>
  <si>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</si>
  <si>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</si>
  <si>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</si>
  <si>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</si>
  <si>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</si>
  <si>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</si>
  <si>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</si>
  <si>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</si>
  <si>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</si>
  <si>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</si>
  <si>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</si>
  <si>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</si>
  <si>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</si>
  <si>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</si>
  <si>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</si>
  <si>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</si>
  <si>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</si>
  <si>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</si>
  <si>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</si>
  <si>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</si>
  <si>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</si>
  <si>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</si>
  <si>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</si>
  <si>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</si>
  <si>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</si>
  <si>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</si>
  <si>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</si>
  <si>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</si>
  <si>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</si>
  <si>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</si>
  <si>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</si>
  <si>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</si>
  <si>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</si>
  <si>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</si>
  <si>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</si>
  <si>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</si>
  <si>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</si>
  <si>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</si>
  <si>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</si>
  <si>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</si>
  <si>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</si>
  <si>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</si>
  <si>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</si>
  <si>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</si>
  <si>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</si>
  <si>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</si>
  <si>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</si>
  <si>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</si>
  <si>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</si>
  <si>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</si>
  <si>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</si>
  <si>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</si>
  <si>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</si>
  <si>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</si>
  <si>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</si>
  <si>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</si>
  <si>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</si>
  <si>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</si>
  <si>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</si>
  <si>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</si>
  <si>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</si>
  <si>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</si>
  <si>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</si>
  <si>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</si>
  <si>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</si>
  <si>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</si>
  <si>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</si>
  <si>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</si>
  <si>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</si>
  <si>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</si>
  <si>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</si>
  <si>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</si>
  <si>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</si>
  <si>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</si>
  <si>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</si>
  <si>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</si>
  <si>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</si>
  <si>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</si>
  <si>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</si>
  <si>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</si>
  <si>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</si>
  <si>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</si>
  <si>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</si>
  <si>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</si>
  <si>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</si>
  <si>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</si>
  <si>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</si>
  <si>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</si>
  <si>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</si>
  <si>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</si>
  <si>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</si>
  <si>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</si>
  <si>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</si>
  <si>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</si>
  <si>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</si>
  <si>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</si>
  <si>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</si>
  <si>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</si>
  <si>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</si>
  <si>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</si>
  <si>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</si>
  <si>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</si>
  <si>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</si>
  <si>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</si>
  <si>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</si>
  <si>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</si>
  <si>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</si>
  <si>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</si>
  <si>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</si>
  <si>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</si>
  <si>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</si>
  <si>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</si>
  <si>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</si>
  <si>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</si>
  <si>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</si>
  <si>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</si>
  <si>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</si>
  <si>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</si>
  <si>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</si>
  <si>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</si>
  <si>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</si>
  <si>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</si>
  <si>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</si>
  <si>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</si>
  <si>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</si>
  <si>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</si>
  <si>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</si>
  <si>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</si>
  <si>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</si>
  <si>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</si>
  <si>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</si>
  <si>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</si>
  <si>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</si>
  <si>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</si>
  <si>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</si>
  <si>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</si>
  <si>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</si>
  <si>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</si>
  <si>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</si>
  <si>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</si>
  <si>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</si>
  <si>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</si>
  <si>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</si>
  <si>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</si>
  <si>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</si>
  <si>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</si>
  <si>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</si>
  <si>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</si>
  <si>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</si>
  <si>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</si>
  <si>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</si>
  <si>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</si>
  <si>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</si>
  <si>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</si>
  <si>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</si>
  <si>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</si>
  <si>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</si>
  <si>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</si>
  <si>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</si>
  <si>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</si>
  <si>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</si>
  <si>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</si>
  <si>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</si>
  <si>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</si>
  <si>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</si>
  <si>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</si>
  <si>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</si>
  <si>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</si>
  <si>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</si>
  <si>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</si>
  <si>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</si>
  <si>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</si>
  <si>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</si>
  <si>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</si>
  <si>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</si>
  <si>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</si>
  <si>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</si>
  <si>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</si>
  <si>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</si>
  <si>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</si>
  <si>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</si>
  <si>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</si>
  <si>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</si>
  <si>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</si>
  <si>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</si>
  <si>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</si>
  <si>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</si>
  <si>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</si>
  <si>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</si>
  <si>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</si>
  <si>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</si>
  <si>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</si>
  <si>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</si>
  <si>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</si>
  <si>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</si>
  <si>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</si>
  <si>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</si>
  <si>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</si>
  <si>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</si>
  <si>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</si>
  <si>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</si>
  <si>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</si>
  <si>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</si>
  <si>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</si>
  <si>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</si>
  <si>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</si>
  <si>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</si>
  <si>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</si>
  <si>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</si>
  <si>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</si>
  <si>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</si>
  <si>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</si>
  <si>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</si>
  <si>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</si>
  <si>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</si>
  <si>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</si>
  <si>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</si>
  <si>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</si>
  <si>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</si>
  <si>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</si>
  <si>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</si>
  <si>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</si>
  <si>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</si>
  <si>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</si>
  <si>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</si>
  <si>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</si>
  <si>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</si>
  <si>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</si>
  <si>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</si>
  <si>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</si>
  <si>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</si>
  <si>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</si>
  <si>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</si>
  <si>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</si>
  <si>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</si>
  <si>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</si>
  <si>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</si>
  <si>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</si>
  <si>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</si>
  <si>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</si>
  <si>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</si>
  <si>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</si>
  <si>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</si>
  <si>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</si>
  <si>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</si>
  <si>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</si>
  <si>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</si>
  <si>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</si>
  <si>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</si>
  <si>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</si>
  <si>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</si>
  <si>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</si>
  <si>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</si>
  <si>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</si>
  <si>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</si>
  <si>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</si>
  <si>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</si>
  <si>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</si>
  <si>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</si>
  <si>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</si>
  <si>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</si>
  <si>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</si>
  <si>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</si>
  <si>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</si>
  <si>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</si>
  <si>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</si>
  <si>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</si>
  <si>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</si>
  <si>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</si>
  <si>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</si>
  <si>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</si>
  <si>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</si>
  <si>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</si>
  <si>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</si>
  <si>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</si>
  <si>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</si>
  <si>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</si>
  <si>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</si>
  <si>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</si>
  <si>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</si>
  <si>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</si>
  <si>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</si>
  <si>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</si>
  <si>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</si>
  <si>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</si>
  <si>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</si>
  <si>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</si>
  <si>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</si>
  <si>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</si>
  <si>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</si>
  <si>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</si>
  <si>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</si>
  <si>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</si>
  <si>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</si>
  <si>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</si>
  <si>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</si>
  <si>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</si>
  <si>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</si>
  <si>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</si>
  <si>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</si>
  <si>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</si>
  <si>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</si>
  <si>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</si>
  <si>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</si>
  <si>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</si>
  <si>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</si>
  <si>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</si>
  <si>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</si>
  <si>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</si>
  <si>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</si>
  <si>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</si>
  <si>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</si>
  <si>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</si>
  <si>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</si>
  <si>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</si>
  <si>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</si>
  <si>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</si>
  <si>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</si>
  <si>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</si>
  <si>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</si>
  <si>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</si>
  <si>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</si>
  <si>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</si>
  <si>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</si>
  <si>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</si>
  <si>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</si>
  <si>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</si>
  <si>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</si>
  <si>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</si>
  <si>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</si>
  <si>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</si>
  <si>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</si>
  <si>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</si>
  <si>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</si>
  <si>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</si>
  <si>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</si>
  <si>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</si>
  <si>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</si>
  <si>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</si>
  <si>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</si>
  <si>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</si>
  <si>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</si>
  <si>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</si>
  <si>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</si>
  <si>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</si>
  <si>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</si>
  <si>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</si>
  <si>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</si>
  <si>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</si>
  <si>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</si>
  <si>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</si>
  <si>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</si>
  <si>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</si>
  <si>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</si>
  <si>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</si>
  <si>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</si>
  <si>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</si>
  <si>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</si>
  <si>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</si>
  <si>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</si>
  <si>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</si>
  <si>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</si>
  <si>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</si>
  <si>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</si>
  <si>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</si>
  <si>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</si>
  <si>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</si>
  <si>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</si>
  <si>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</si>
  <si>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</si>
  <si>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</si>
  <si>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</si>
  <si>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</si>
  <si>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</si>
  <si>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</si>
  <si>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</si>
  <si>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</si>
  <si>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</si>
  <si>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</si>
  <si>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</si>
  <si>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</si>
  <si>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</si>
  <si>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</si>
  <si>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</si>
  <si>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</si>
  <si>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</si>
  <si>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</si>
  <si>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</si>
  <si>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</si>
  <si>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</si>
  <si>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</si>
  <si>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</si>
  <si>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</si>
  <si>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</si>
  <si>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</si>
  <si>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</si>
  <si>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</si>
  <si>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</si>
  <si>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</si>
  <si>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</si>
  <si>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</si>
  <si>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</si>
  <si>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</si>
  <si>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</si>
  <si>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</si>
  <si>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</si>
  <si>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</si>
  <si>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</si>
  <si>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</si>
  <si>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</si>
  <si>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</si>
  <si>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</si>
  <si>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</si>
  <si>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</si>
  <si>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</si>
  <si>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</si>
  <si>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</si>
  <si>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</si>
  <si>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</si>
  <si>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</si>
  <si>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</si>
  <si>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</si>
  <si>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</si>
  <si>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</si>
  <si>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</si>
  <si>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</si>
  <si>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</si>
  <si>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</si>
  <si>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</si>
  <si>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</si>
  <si>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</si>
  <si>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</si>
  <si>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</si>
  <si>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</si>
  <si>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</si>
  <si>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</si>
  <si>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</si>
  <si>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</si>
  <si>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</si>
  <si>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</si>
  <si>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</si>
  <si>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</si>
  <si>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</si>
  <si>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</si>
  <si>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</si>
  <si>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</si>
  <si>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</si>
  <si>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</si>
  <si>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</si>
  <si>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</si>
  <si>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</si>
  <si>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</si>
  <si>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</si>
  <si>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</si>
  <si>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</si>
  <si>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</si>
  <si>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</si>
  <si>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</si>
  <si>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</si>
  <si>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</si>
  <si>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</si>
  <si>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</si>
  <si>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</si>
  <si>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</si>
  <si>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</si>
  <si>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</si>
  <si>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</si>
  <si>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</si>
  <si>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</si>
  <si>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</si>
  <si>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</si>
  <si>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</si>
  <si>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</si>
  <si>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</si>
  <si>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</si>
  <si>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</si>
  <si>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</si>
  <si>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</si>
  <si>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</si>
  <si>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</si>
  <si>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</si>
  <si>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</si>
  <si>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</si>
  <si>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</si>
  <si>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</si>
  <si>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</si>
  <si>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</si>
  <si>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</si>
  <si>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</si>
  <si>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</si>
  <si>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</si>
  <si>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</si>
  <si>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</si>
  <si>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</si>
  <si>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</si>
  <si>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</si>
  <si>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</si>
  <si>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</si>
  <si>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</si>
  <si>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</si>
  <si>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</si>
  <si>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</si>
  <si>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</si>
  <si>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</si>
  <si>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</si>
  <si>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</si>
  <si>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</si>
  <si>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</si>
  <si>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</si>
  <si>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</si>
  <si>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</si>
  <si>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</si>
  <si>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</si>
  <si>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</si>
  <si>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</si>
  <si>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</si>
  <si>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</si>
  <si>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</si>
  <si>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</si>
  <si>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</si>
  <si>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</si>
  <si>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</si>
  <si>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</si>
  <si>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</si>
  <si>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</si>
  <si>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</si>
  <si>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</si>
  <si>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</si>
  <si>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</si>
  <si>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</si>
  <si>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</si>
  <si>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</si>
  <si>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</si>
  <si>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</si>
  <si>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</si>
  <si>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</si>
  <si>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</si>
  <si>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</si>
  <si>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</si>
  <si>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</si>
  <si>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</si>
  <si>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</si>
  <si>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</si>
  <si>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</si>
  <si>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</si>
  <si>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</si>
  <si>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</si>
  <si>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</si>
  <si>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</si>
  <si>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</si>
  <si>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</si>
  <si>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</si>
  <si>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</si>
  <si>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</si>
  <si>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</si>
  <si>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</si>
  <si>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</si>
  <si>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</si>
  <si>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</si>
  <si>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</si>
  <si>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</si>
  <si>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</si>
  <si>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</si>
  <si>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</si>
  <si>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</si>
  <si>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</si>
  <si>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</si>
  <si>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</si>
  <si>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</si>
  <si>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</si>
  <si>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</si>
  <si>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</si>
  <si>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</si>
  <si>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</si>
  <si>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</si>
  <si>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</si>
  <si>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</si>
  <si>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</si>
  <si>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</si>
  <si>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</si>
  <si>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</si>
  <si>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</si>
  <si>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</si>
  <si>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</si>
  <si>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</si>
  <si>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</si>
  <si>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</si>
  <si>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</si>
  <si>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</si>
  <si>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</si>
  <si>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</si>
  <si>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</si>
  <si>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</si>
  <si>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</si>
  <si>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</si>
  <si>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</si>
  <si>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</si>
  <si>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</si>
  <si>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</si>
  <si>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</si>
  <si>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</si>
  <si>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</si>
  <si>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</si>
  <si>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</si>
  <si>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</si>
  <si>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</si>
  <si>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</si>
  <si>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</si>
  <si>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</si>
  <si>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</si>
  <si>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</si>
  <si>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</si>
  <si>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</si>
  <si>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</si>
  <si>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</si>
  <si>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</si>
  <si>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</si>
  <si>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</si>
  <si>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</si>
  <si>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</si>
  <si>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</si>
  <si>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</si>
  <si>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</si>
  <si>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</si>
  <si>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</si>
  <si>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</si>
  <si>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</si>
  <si>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</si>
  <si>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</si>
  <si>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</si>
  <si>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</si>
  <si>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</si>
  <si>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小川　貴志</t>
    <rPh sb="0" eb="2">
      <t>オガワ</t>
    </rPh>
    <rPh sb="3" eb="5">
      <t>タカシ</t>
    </rPh>
    <phoneticPr fontId="1"/>
  </si>
  <si>
    <t>はなことば新横浜2号館　ホーム長</t>
    <phoneticPr fontId="1"/>
  </si>
  <si>
    <t>２　法人</t>
  </si>
  <si>
    <t>５　営利法人</t>
  </si>
  <si>
    <t>ぷらうどらいふかぶしきがいしゃ</t>
    <phoneticPr fontId="1"/>
  </si>
  <si>
    <t>プラウドライフ株式会社</t>
    <phoneticPr fontId="1"/>
  </si>
  <si>
    <t>7021001035175</t>
    <phoneticPr fontId="1"/>
  </si>
  <si>
    <t>神奈川県川崎市川崎区砂子1丁目2番地4川崎砂子ビルディング</t>
    <phoneticPr fontId="1"/>
  </si>
  <si>
    <t>044</t>
    <phoneticPr fontId="1"/>
  </si>
  <si>
    <t>589</t>
    <phoneticPr fontId="1"/>
  </si>
  <si>
    <t>2713</t>
    <phoneticPr fontId="1"/>
  </si>
  <si>
    <t>2714</t>
    <phoneticPr fontId="1"/>
  </si>
  <si>
    <t>https://</t>
  </si>
  <si>
    <t>hanakotoba.co.jp/</t>
    <phoneticPr fontId="1"/>
  </si>
  <si>
    <t>薗田　宏</t>
    <phoneticPr fontId="1"/>
  </si>
  <si>
    <t>はなことばしんよこはまにごうかん</t>
    <phoneticPr fontId="1"/>
  </si>
  <si>
    <t>はなことば新横浜2号館</t>
    <phoneticPr fontId="1"/>
  </si>
  <si>
    <t>神奈川県横浜市港北区新横浜1-11-11</t>
    <phoneticPr fontId="1"/>
  </si>
  <si>
    <t>新横浜</t>
    <phoneticPr fontId="1"/>
  </si>
  <si>
    <t>ＪＲ・市営地下鉄線「新横浜駅」より徒歩8分</t>
    <phoneticPr fontId="1"/>
  </si>
  <si>
    <t>045</t>
    <phoneticPr fontId="1"/>
  </si>
  <si>
    <t>476</t>
    <phoneticPr fontId="1"/>
  </si>
  <si>
    <t>5700</t>
    <phoneticPr fontId="1"/>
  </si>
  <si>
    <t>5701</t>
    <phoneticPr fontId="1"/>
  </si>
  <si>
    <t>小川　貴志</t>
    <phoneticPr fontId="1"/>
  </si>
  <si>
    <t>ホーム長</t>
    <rPh sb="3" eb="4">
      <t>チョウ</t>
    </rPh>
    <phoneticPr fontId="1"/>
  </si>
  <si>
    <t>１　介護付（一般型特定施設入居者生活介護を提供する場合）</t>
  </si>
  <si>
    <t>1470903624</t>
    <phoneticPr fontId="1"/>
  </si>
  <si>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</si>
  <si>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</si>
  <si>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</si>
  <si>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</si>
  <si>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</si>
  <si>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</si>
  <si>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</si>
  <si>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</si>
  <si>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</si>
  <si>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</si>
  <si>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</si>
  <si>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（管理運営規程より）
　介護事業の社会的責務を十分に自覚し、入居者の基本的人権に配慮しつつ、入居者が快適な生活環境の中で健康で充実した日常生活を営めるように、下記の項目を念頭にホームの運営を円滑に行うものとします。
　一　入居者を個人として尊重し、公平・平等に対応します。
　二　快適な生活環境を提供します。事故防止、防犯の観点により、原則、居室窓
　　　を施錠（開放制限）いたします。但し、日常生活上、特段の理由がある場合
　　　は、事務所へお申し出ください。
　三　入居者に対し安心感と信頼感を提供します。
　四　職員は、プロとしての自覚と認識をもってサービスの提供に努めます。
　五　地域に密着した施設として、関係市町村、地域の保健医療・福祉サービスと
　　　綿密な連携を図り、入居者に良質なサービスを提供するよう努めます。
　六　職員体制、サービス内容、費用の負担方法等について、重要事項説明書、
　　　入居契約書、管理運営規程等を作成及び公開し、また財務諸表等の閲覧等に
　　　より情報の開示を進め、透明性の高い業務運営に努めます。
　七　事故・災害及び急病・負傷等の緊急時に対し、迅速に対応できる体制を整備
　　　するとともに、適正な対応が可能なよう計画的な訓練を定期的に実施します。
　八　良質な業務運営を維持するために、職員が必要な専門的知識や技術を習得す
　　　るために、計画的に研修計画を立案実施することにより、常に職員の資質の
　　　向上を図ります。
　九　個人情報、知り得た秘密とされている情報は開示、遺漏または業務目的以外
　　　で使用しないこと、また、退職した後においても遵守します。</t>
    <phoneticPr fontId="1"/>
  </si>
  <si>
    <t>少人数の施設ですが、個々に合ったサービスの提供を行っております。</t>
    <phoneticPr fontId="1"/>
  </si>
  <si>
    <t>１　自ら実施</t>
  </si>
  <si>
    <t>２　委託</t>
  </si>
  <si>
    <t>○</t>
  </si>
  <si>
    <t>医療法人社団昇和会　昇和診療所</t>
    <phoneticPr fontId="1"/>
  </si>
  <si>
    <t>内科、皮膚科、精神科</t>
    <phoneticPr fontId="1"/>
  </si>
  <si>
    <t>診察のための医師の派遣、入院治療を要する場合の受け入れまたは他の医療機関の紹介</t>
    <phoneticPr fontId="1"/>
  </si>
  <si>
    <t>医療法人社団高輪会　新横浜デンタルクリニック</t>
    <phoneticPr fontId="1"/>
  </si>
  <si>
    <t>神奈川県横浜市港北区小机町2461</t>
    <phoneticPr fontId="1"/>
  </si>
  <si>
    <t>診察のための医師の派遣、特別な治療を要する場合の他の医療機関の紹介</t>
    <phoneticPr fontId="1"/>
  </si>
  <si>
    <t>同等の居室へ移動する場合</t>
    <phoneticPr fontId="1"/>
  </si>
  <si>
    <t>入居者の心身の状況等を勘案し、入居者および他者の安心安全のために当施設が必要と判断した場合</t>
    <phoneticPr fontId="1"/>
  </si>
  <si>
    <t>一定の観察期間を設けたうえで医師の意見を聞き、入居者および身元引受人の同意を得る</t>
    <phoneticPr fontId="1"/>
  </si>
  <si>
    <t>継続して利用可能</t>
    <phoneticPr fontId="1"/>
  </si>
  <si>
    <t>（管理運営規程より）
当ホームへの入居は、下記の資格条件を満たされている方に限ります。
一　概ね60歳以上の方。
二　共同生活が営めると当ホームが判断した方。
三　入居に関する費用及び毎月の諸費用等の支払能力があると当社が判断した方。
四　健康保険、介護保険に加入している方。
五　入居手続き及び入居資格審査を満たされた方。
六　入居契約書及び当規程の内容を遵守できる方。</t>
    <phoneticPr fontId="1"/>
  </si>
  <si>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
　　　の切迫した恐れがあり、かつ有料老人ホームにおける通常の介護及び接遇方法で
　　　はこれを防止することができないとき
２　前項の規定に基づく契約の解除の場合は、事業者は書面にて次の各号に掲げる手続
　　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
　　　ない場合には入居者や身元引受人等、その他関係者・関係機関と協議し、移転先
　　　の確保について協力する
３　本条第１項第五号によって契約を解除する場合には、事業者は書面にて前項に加え
　　て次の第一号及び第ニ号に掲げる手続きを行います。
　一　医師の意見を聴く
　二　一定の観察期間をおく
４　事業者は、入居者及び身元引受人等が次の各号のいずれかに該当した場合には、本
　　条前項までの定めに関わらず、催告することなく本契約を解除することができます。
　一　第44条各号の確約に反する事実が判明したとき
　二　本契約締結後に反社会的勢力に該当したとき
　三　第20条第１項第七号から第九号までの各号に掲げる行為を行ったとき</t>
    <phoneticPr fontId="1"/>
  </si>
  <si>
    <t>最長14日間　　1泊　9,900円　（うち消費税900円）</t>
    <phoneticPr fontId="1"/>
  </si>
  <si>
    <t>ｄ　３：１以上</t>
  </si>
  <si>
    <t>介護支援専門員</t>
    <phoneticPr fontId="1"/>
  </si>
  <si>
    <t>３　月払い方式</t>
  </si>
  <si>
    <t>１　利用権方式</t>
  </si>
  <si>
    <t>１　減額なし</t>
  </si>
  <si>
    <t>施設が所在する地域の自治体が発表する消費者物価指数及び人件費等を勘案し、改定できるものとします。</t>
    <phoneticPr fontId="1"/>
  </si>
  <si>
    <t>運営懇談会の意見を聴き、入居者および身元引受人の同意を得た上で改定するものとします。</t>
    <phoneticPr fontId="1"/>
  </si>
  <si>
    <t>要介護1</t>
    <rPh sb="0" eb="3">
      <t>ヨウカイゴ</t>
    </rPh>
    <phoneticPr fontId="1"/>
  </si>
  <si>
    <t>要介護5</t>
    <rPh sb="0" eb="3">
      <t>ヨウカイゴ</t>
    </rPh>
    <phoneticPr fontId="1"/>
  </si>
  <si>
    <t>実費</t>
    <rPh sb="0" eb="2">
      <t>ジッピ</t>
    </rPh>
    <phoneticPr fontId="1"/>
  </si>
  <si>
    <t>管理費に含む</t>
    <rPh sb="0" eb="3">
      <t>カンリヒ</t>
    </rPh>
    <rPh sb="4" eb="5">
      <t>フク</t>
    </rPh>
    <phoneticPr fontId="1"/>
  </si>
  <si>
    <t>相談窓口</t>
    <phoneticPr fontId="1"/>
  </si>
  <si>
    <t>なし</t>
    <phoneticPr fontId="1"/>
  </si>
  <si>
    <t>「本社相談窓口」</t>
    <rPh sb="1" eb="3">
      <t>ホンシャ</t>
    </rPh>
    <rPh sb="3" eb="7">
      <t>ソウダンマドグチ</t>
    </rPh>
    <phoneticPr fontId="1"/>
  </si>
  <si>
    <t>0120</t>
    <phoneticPr fontId="1"/>
  </si>
  <si>
    <t>913</t>
    <phoneticPr fontId="1"/>
  </si>
  <si>
    <t>8800</t>
    <phoneticPr fontId="1"/>
  </si>
  <si>
    <t>土日・祝日</t>
    <rPh sb="0" eb="2">
      <t>ドニチ</t>
    </rPh>
    <rPh sb="3" eb="5">
      <t>シュクジツ</t>
    </rPh>
    <phoneticPr fontId="1"/>
  </si>
  <si>
    <t>横浜市健康福祉局高齢施設課</t>
    <rPh sb="3" eb="5">
      <t>ケンコウ</t>
    </rPh>
    <phoneticPr fontId="1"/>
  </si>
  <si>
    <t>671</t>
    <phoneticPr fontId="1"/>
  </si>
  <si>
    <t>3923</t>
    <phoneticPr fontId="1"/>
  </si>
  <si>
    <t>神奈川県国民健康保険団体連合会</t>
    <phoneticPr fontId="1"/>
  </si>
  <si>
    <t>0510</t>
    <phoneticPr fontId="1"/>
  </si>
  <si>
    <t>022</t>
    <phoneticPr fontId="1"/>
  </si>
  <si>
    <t>110</t>
    <phoneticPr fontId="1"/>
  </si>
  <si>
    <t>ソニーグループ損害保険プログラム　賠償責任保険</t>
    <phoneticPr fontId="1"/>
  </si>
  <si>
    <t>事故が発生した場合には、速やかに医療機関・保険者・横浜市・神奈川県に連絡し対応致します。受診が必要な場合は、速やかに受診しご家族へ事故の経過等の詳細を説明いたします。</t>
    <phoneticPr fontId="1"/>
  </si>
  <si>
    <t>１　入居希望者に公開</t>
  </si>
  <si>
    <t>３　公開していない</t>
  </si>
  <si>
    <t>近隣賃貸家賃参考</t>
    <phoneticPr fontId="1"/>
  </si>
  <si>
    <t>別添介護サービス等の一覧表による</t>
    <phoneticPr fontId="1"/>
  </si>
  <si>
    <t>施設維持管理費、共用部の修繕費・水光熱費、環境衛生費、事務管理部門の人件費等</t>
    <phoneticPr fontId="1"/>
  </si>
  <si>
    <t>管理費に含む。</t>
    <phoneticPr fontId="1"/>
  </si>
  <si>
    <t>入居後に要支援又は自立になった方は、自立支援費用として月額101,970円（うち消費税9,270円）をお支払いいただきます。</t>
    <phoneticPr fontId="1"/>
  </si>
  <si>
    <t>厨房管理費：22,000円（うち消費税等2,000円）
食材費　　：33,990円（うち消費税等3,090円）
※3日前までにお申し出いただければ、欠食時には一食あたり次の通り返金いたします。
・朝食　165円（うち消費税等15円）
・昼食　220円（うち消費税等20円）
・夕食　165円（うち消費税等15円）
※厨房管理費は、欠食があっても返金されません。</t>
    <phoneticPr fontId="1"/>
  </si>
  <si>
    <t>厚労省告示上の額の1割～3割の額</t>
    <phoneticPr fontId="1"/>
  </si>
  <si>
    <t>はなことば新横浜</t>
    <rPh sb="5" eb="8">
      <t>シンヨコハマ</t>
    </rPh>
    <phoneticPr fontId="1"/>
  </si>
  <si>
    <t>横浜市港北区新横浜1-11-15</t>
    <rPh sb="0" eb="3">
      <t>ヨコハマシ</t>
    </rPh>
    <rPh sb="3" eb="6">
      <t>コウホクク</t>
    </rPh>
    <rPh sb="6" eb="9">
      <t>シンヨコハマ</t>
    </rPh>
    <phoneticPr fontId="1"/>
  </si>
  <si>
    <t>はなことば丘の上ホーム</t>
    <rPh sb="5" eb="6">
      <t>オカ</t>
    </rPh>
    <rPh sb="7" eb="8">
      <t>ウエ</t>
    </rPh>
    <phoneticPr fontId="1"/>
  </si>
  <si>
    <t>神奈川県横浜市神奈川区菅田町2723-2</t>
    <rPh sb="0" eb="4">
      <t>カナガワケン</t>
    </rPh>
    <rPh sb="4" eb="7">
      <t>ヨコハマシ</t>
    </rPh>
    <rPh sb="7" eb="11">
      <t>カナガワク</t>
    </rPh>
    <rPh sb="11" eb="14">
      <t>スガタチョウ</t>
    </rPh>
    <phoneticPr fontId="1"/>
  </si>
  <si>
    <t>はなことば瀬谷</t>
    <rPh sb="5" eb="7">
      <t>セヤ</t>
    </rPh>
    <phoneticPr fontId="1"/>
  </si>
  <si>
    <t>神奈川県横浜市瀬谷区2-22-21</t>
    <rPh sb="0" eb="4">
      <t>カナガワケン</t>
    </rPh>
    <rPh sb="4" eb="10">
      <t>ヨコハマシセヤク</t>
    </rPh>
    <phoneticPr fontId="1"/>
  </si>
  <si>
    <t>550円/回</t>
    <rPh sb="3" eb="4">
      <t>エン</t>
    </rPh>
    <rPh sb="5" eb="6">
      <t>カイ</t>
    </rPh>
    <phoneticPr fontId="1"/>
  </si>
  <si>
    <t>週3回以上の場合</t>
    <rPh sb="0" eb="1">
      <t>シュウ</t>
    </rPh>
    <rPh sb="2" eb="5">
      <t>カイイジョウ</t>
    </rPh>
    <rPh sb="3" eb="5">
      <t>イジョウ</t>
    </rPh>
    <rPh sb="6" eb="8">
      <t>バアイ</t>
    </rPh>
    <phoneticPr fontId="1"/>
  </si>
  <si>
    <t>協力医療機関は無料
1,100円/時間</t>
    <rPh sb="0" eb="6">
      <t>キョウリョクイリョウキカン</t>
    </rPh>
    <rPh sb="7" eb="9">
      <t>ムリョウ</t>
    </rPh>
    <rPh sb="15" eb="16">
      <t>エン</t>
    </rPh>
    <rPh sb="17" eb="19">
      <t>ジカン</t>
    </rPh>
    <phoneticPr fontId="1"/>
  </si>
  <si>
    <t>週1回は無料
それ以外は、1,100円/時間</t>
    <rPh sb="0" eb="1">
      <t>シュウ</t>
    </rPh>
    <rPh sb="2" eb="3">
      <t>カイ</t>
    </rPh>
    <rPh sb="4" eb="6">
      <t>ムリョウ</t>
    </rPh>
    <rPh sb="9" eb="11">
      <t>イガイ</t>
    </rPh>
    <rPh sb="18" eb="19">
      <t>エン</t>
    </rPh>
    <rPh sb="20" eb="22">
      <t>ジカン</t>
    </rPh>
    <phoneticPr fontId="1"/>
  </si>
  <si>
    <t>1,100円/時間</t>
    <phoneticPr fontId="1"/>
  </si>
  <si>
    <t>年2回　</t>
    <rPh sb="0" eb="1">
      <t>ネン</t>
    </rPh>
    <rPh sb="2" eb="3">
      <t>カイ</t>
    </rPh>
    <phoneticPr fontId="1"/>
  </si>
  <si>
    <t>協力医療機関は無料
5km未満2,200円
以降1km増440円</t>
    <phoneticPr fontId="1"/>
  </si>
  <si>
    <t>医療行為の発生、他施設への転居等。</t>
    <rPh sb="0" eb="2">
      <t>イリョウ</t>
    </rPh>
    <rPh sb="2" eb="4">
      <t>コウイ</t>
    </rPh>
    <rPh sb="5" eb="7">
      <t>ハッセイ</t>
    </rPh>
    <rPh sb="8" eb="9">
      <t>タ</t>
    </rPh>
    <rPh sb="9" eb="11">
      <t>シセツ</t>
    </rPh>
    <rPh sb="13" eb="15">
      <t>テンキョ</t>
    </rPh>
    <rPh sb="15" eb="16">
      <t>ナド</t>
    </rPh>
    <phoneticPr fontId="1"/>
  </si>
  <si>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入居者の行動が、他の入居者又は従業員の生命に危害を及ぼし、又は、その危害の切迫した恐れがあり、かつ有料老人ホームにおける通常の介護及び接遇方法ではこれを防止することができないとき
２　前項の規定に基づく契約の解除の場合は、事業者は書面にて次の各号に掲げる手続きを行います。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解除通告に伴う予告期間中に、入居者の移転先の有無について確認し、移転先がない場合には入居者や身元引受人等、その他関係者・関係機関と協議し、移転先　　　の確保について協力する
３　本条第１項第五号によって契約を解除する場合には、事業者は書面にて前項に加えて次の第一号及び第ニ号に掲げる手続きを行います。
　一　医師の意見を聴く
　二　一定の観察期間をおく
４　事業者は、入居者及び身元引受人等が次の各号のいずれかに該当した場合には、本条前項までの定めに関わらず、催告することなく本契約を解除することができます。
　一　第44条各号の確約に反する事実が判明したとき
　二　本契約締結後に反社会的勢力に該当したとき
　三　第20条第１項第七号から第九号までの各号に掲げる行為を行ったとき</t>
    <phoneticPr fontId="1"/>
  </si>
  <si>
    <t>２　入居希望者に交付</t>
  </si>
  <si>
    <t>代表取締役</t>
    <phoneticPr fontId="1"/>
  </si>
  <si>
    <t>110円/日</t>
    <rPh sb="3" eb="4">
      <t>エン</t>
    </rPh>
    <rPh sb="5" eb="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</si>
</sst>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5" sqref="F5:P5"/>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0" t="s">
        <v>579</v>
      </c>
      <c r="B1" s="460"/>
      <c r="C1" s="460"/>
      <c r="D1" s="460"/>
      <c r="E1" s="460"/>
      <c r="F1" s="460"/>
      <c r="G1" s="460"/>
      <c r="H1" s="460"/>
      <c r="I1" s="460"/>
      <c r="J1" s="460"/>
      <c r="K1" s="460"/>
      <c r="L1" s="460"/>
      <c r="M1" s="460"/>
      <c r="N1" s="460"/>
      <c r="O1" s="460"/>
      <c r="P1" s="460"/>
    </row>
    <row r="2" spans="1:20" ht="20.100000000000001" customHeight="1">
      <c r="A2" s="461" t="s">
        <v>2482</v>
      </c>
      <c r="B2" s="461"/>
      <c r="C2" s="461"/>
      <c r="D2" s="461"/>
      <c r="E2" s="461"/>
      <c r="F2" s="461"/>
      <c r="G2" s="461"/>
      <c r="H2" s="461"/>
      <c r="I2" s="461"/>
      <c r="J2" s="461"/>
      <c r="K2" s="461"/>
      <c r="L2" s="461"/>
      <c r="M2" s="461"/>
      <c r="N2" s="461"/>
      <c r="O2" s="461"/>
      <c r="P2" s="461"/>
    </row>
    <row r="3" spans="1:20" ht="20.100000000000001" customHeight="1" thickBot="1">
      <c r="F3" s="30"/>
      <c r="G3" s="30"/>
      <c r="O3" s="2" t="s">
        <v>584</v>
      </c>
      <c r="P3" s="8" t="s">
        <v>2481</v>
      </c>
    </row>
    <row r="4" spans="1:20" ht="20.100000000000001" customHeight="1">
      <c r="B4" s="462" t="s">
        <v>0</v>
      </c>
      <c r="C4" s="463"/>
      <c r="D4" s="463"/>
      <c r="E4" s="464"/>
      <c r="F4" s="465">
        <v>2023</v>
      </c>
      <c r="G4" s="466"/>
      <c r="H4" s="33" t="s">
        <v>481</v>
      </c>
      <c r="I4" s="466">
        <v>9</v>
      </c>
      <c r="J4" s="466"/>
      <c r="K4" s="33" t="s">
        <v>2464</v>
      </c>
      <c r="L4" s="466">
        <v>1</v>
      </c>
      <c r="M4" s="466"/>
      <c r="N4" s="463" t="s">
        <v>483</v>
      </c>
      <c r="O4" s="463"/>
      <c r="P4" s="467"/>
    </row>
    <row r="5" spans="1:20" ht="20.100000000000001" customHeight="1">
      <c r="B5" s="437" t="s">
        <v>1</v>
      </c>
      <c r="C5" s="297"/>
      <c r="D5" s="297"/>
      <c r="E5" s="298"/>
      <c r="F5" s="176" t="s">
        <v>2483</v>
      </c>
      <c r="G5" s="314"/>
      <c r="H5" s="314"/>
      <c r="I5" s="314"/>
      <c r="J5" s="314"/>
      <c r="K5" s="314"/>
      <c r="L5" s="314"/>
      <c r="M5" s="314"/>
      <c r="N5" s="314"/>
      <c r="O5" s="314"/>
      <c r="P5" s="314"/>
      <c r="Q5" s="12"/>
    </row>
    <row r="6" spans="1:20" ht="20.100000000000001" customHeight="1">
      <c r="B6" s="437" t="s">
        <v>2</v>
      </c>
      <c r="C6" s="297"/>
      <c r="D6" s="297"/>
      <c r="E6" s="298"/>
      <c r="F6" s="176" t="s">
        <v>2484</v>
      </c>
      <c r="G6" s="314"/>
      <c r="H6" s="314"/>
      <c r="I6" s="314"/>
      <c r="J6" s="314"/>
      <c r="K6" s="314"/>
      <c r="L6" s="314"/>
      <c r="M6" s="314"/>
      <c r="N6" s="314"/>
      <c r="O6" s="314"/>
      <c r="P6" s="314"/>
    </row>
    <row r="7" spans="1:20" ht="20.100000000000001" customHeight="1">
      <c r="B7" s="437" t="s">
        <v>428</v>
      </c>
      <c r="C7" s="297"/>
      <c r="D7" s="297"/>
      <c r="E7" s="298"/>
      <c r="F7" s="135" t="s">
        <v>2373</v>
      </c>
      <c r="G7" s="93"/>
      <c r="H7" s="93"/>
      <c r="I7" s="93"/>
      <c r="J7" s="93"/>
      <c r="K7" s="93"/>
      <c r="L7" s="93"/>
      <c r="M7" s="93"/>
      <c r="N7" s="93"/>
      <c r="O7" s="93"/>
      <c r="P7" s="136"/>
      <c r="S7" s="15" t="str">
        <f>IF(F7="","未記入","")</f>
        <v/>
      </c>
    </row>
    <row r="8" spans="1:20" ht="20.100000000000001" customHeight="1" thickBot="1">
      <c r="B8" s="444" t="s">
        <v>485</v>
      </c>
      <c r="C8" s="445"/>
      <c r="D8" s="445"/>
      <c r="E8" s="446"/>
      <c r="F8" s="434"/>
      <c r="G8" s="435"/>
      <c r="H8" s="435"/>
      <c r="I8" s="435"/>
      <c r="J8" s="435"/>
      <c r="K8" s="435"/>
      <c r="L8" s="435"/>
      <c r="M8" s="435"/>
      <c r="N8" s="435"/>
      <c r="O8" s="435"/>
      <c r="P8" s="43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8" t="s">
        <v>4</v>
      </c>
      <c r="C11" s="469"/>
      <c r="D11" s="469"/>
      <c r="E11" s="470"/>
      <c r="F11" s="189" t="s">
        <v>2485</v>
      </c>
      <c r="G11" s="190"/>
      <c r="H11" s="190"/>
      <c r="I11" s="190"/>
      <c r="J11" s="190"/>
      <c r="K11" s="190"/>
      <c r="L11" s="190"/>
      <c r="M11" s="190"/>
      <c r="N11" s="190"/>
      <c r="O11" s="190"/>
      <c r="P11" s="191"/>
    </row>
    <row r="12" spans="1:20" ht="40.5" customHeight="1">
      <c r="B12" s="471"/>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2" t="s">
        <v>2487</v>
      </c>
      <c r="I13" s="473"/>
      <c r="J13" s="473"/>
      <c r="K13" s="473"/>
      <c r="L13" s="473"/>
      <c r="M13" s="473"/>
      <c r="N13" s="473"/>
      <c r="O13" s="473"/>
      <c r="P13" s="474"/>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210</v>
      </c>
      <c r="H17" s="35" t="s">
        <v>484</v>
      </c>
      <c r="I17" s="32">
        <v>6</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2494</v>
      </c>
      <c r="O20" s="285"/>
      <c r="P20" s="286"/>
      <c r="Q20" s="12"/>
    </row>
    <row r="21" spans="1:20" ht="20.100000000000001" customHeight="1">
      <c r="B21" s="341"/>
      <c r="C21" s="342"/>
      <c r="D21" s="342"/>
      <c r="E21" s="343"/>
      <c r="F21" s="394" t="s">
        <v>420</v>
      </c>
      <c r="G21" s="424"/>
      <c r="H21" s="424"/>
      <c r="I21" s="395"/>
      <c r="J21" s="135"/>
      <c r="K21" s="93"/>
      <c r="L21" s="93"/>
      <c r="M21" s="35" t="s">
        <v>480</v>
      </c>
      <c r="N21" s="93"/>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3"/>
      <c r="L23" s="92" t="s">
        <v>2496</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2497</v>
      </c>
      <c r="K24" s="175"/>
      <c r="L24" s="175"/>
      <c r="M24" s="175"/>
      <c r="N24" s="175"/>
      <c r="O24" s="135"/>
      <c r="P24" s="176"/>
    </row>
    <row r="25" spans="1:20" ht="20.100000000000001" customHeight="1">
      <c r="B25" s="277"/>
      <c r="C25" s="295"/>
      <c r="D25" s="295"/>
      <c r="E25" s="278"/>
      <c r="F25" s="165" t="s">
        <v>18</v>
      </c>
      <c r="G25" s="165"/>
      <c r="H25" s="163"/>
      <c r="I25" s="163"/>
      <c r="J25" s="175" t="s">
        <v>2592</v>
      </c>
      <c r="K25" s="175"/>
      <c r="L25" s="175"/>
      <c r="M25" s="175"/>
      <c r="N25" s="175"/>
      <c r="O25" s="135"/>
      <c r="P25" s="176"/>
    </row>
    <row r="26" spans="1:20" ht="20.100000000000001" customHeight="1">
      <c r="B26" s="164" t="s">
        <v>9</v>
      </c>
      <c r="C26" s="163"/>
      <c r="D26" s="163"/>
      <c r="E26" s="163"/>
      <c r="F26" s="431">
        <v>2006</v>
      </c>
      <c r="G26" s="432"/>
      <c r="H26" s="35" t="s">
        <v>481</v>
      </c>
      <c r="I26" s="432">
        <v>7</v>
      </c>
      <c r="J26" s="432"/>
      <c r="K26" s="35" t="s">
        <v>482</v>
      </c>
      <c r="L26" s="432">
        <v>3</v>
      </c>
      <c r="M26" s="432"/>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7"/>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8" t="s">
        <v>12</v>
      </c>
      <c r="G31" s="340"/>
      <c r="H31" s="449" t="s">
        <v>2498</v>
      </c>
      <c r="I31" s="449"/>
      <c r="J31" s="449"/>
      <c r="K31" s="449"/>
      <c r="L31" s="449"/>
      <c r="M31" s="449"/>
      <c r="N31" s="449"/>
      <c r="O31" s="449"/>
      <c r="P31" s="450"/>
      <c r="S31" s="15" t="str">
        <f>IF(H31="","未記入","")</f>
        <v/>
      </c>
    </row>
    <row r="32" spans="1:20" ht="39" customHeight="1">
      <c r="B32" s="277"/>
      <c r="C32" s="295"/>
      <c r="D32" s="295"/>
      <c r="E32" s="278"/>
      <c r="F32" s="198" t="s">
        <v>2499</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222</v>
      </c>
      <c r="H33" s="35" t="s">
        <v>484</v>
      </c>
      <c r="I33" s="32">
        <v>33</v>
      </c>
      <c r="J33" s="438"/>
      <c r="K33" s="438"/>
      <c r="L33" s="438"/>
      <c r="M33" s="438"/>
      <c r="N33" s="438"/>
      <c r="O33" s="438"/>
      <c r="P33" s="439"/>
      <c r="S33" s="15" t="str">
        <f>IF(OR(G33="",I33=""),"未記入","")</f>
        <v/>
      </c>
    </row>
    <row r="34" spans="2:20" ht="58.5" customHeight="1">
      <c r="B34" s="277"/>
      <c r="C34" s="295"/>
      <c r="D34" s="295"/>
      <c r="E34" s="278"/>
      <c r="F34" s="101" t="s">
        <v>2500</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7" t="s">
        <v>512</v>
      </c>
      <c r="C36" s="297"/>
      <c r="D36" s="297"/>
      <c r="E36" s="298"/>
      <c r="F36" s="440" t="s">
        <v>511</v>
      </c>
      <c r="G36" s="297"/>
      <c r="H36" s="441" t="s">
        <v>597</v>
      </c>
      <c r="I36" s="442"/>
      <c r="J36" s="440" t="s">
        <v>514</v>
      </c>
      <c r="K36" s="298"/>
      <c r="L36" s="441" t="s">
        <v>1320</v>
      </c>
      <c r="M36" s="442"/>
      <c r="N36" s="442"/>
      <c r="O36" s="442"/>
      <c r="P36" s="443"/>
      <c r="S36" s="15" t="str">
        <f>IF(OR(H36="",L36=""),"未記入","")</f>
        <v/>
      </c>
    </row>
    <row r="37" spans="2:20" ht="39.75" customHeight="1">
      <c r="B37" s="164" t="s">
        <v>24</v>
      </c>
      <c r="C37" s="163"/>
      <c r="D37" s="163"/>
      <c r="E37" s="163"/>
      <c r="F37" s="177" t="s">
        <v>26</v>
      </c>
      <c r="G37" s="177"/>
      <c r="H37" s="177"/>
      <c r="I37" s="177"/>
      <c r="J37" s="92" t="s">
        <v>2501</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2502</v>
      </c>
      <c r="K38" s="425"/>
      <c r="L38" s="425"/>
      <c r="M38" s="425"/>
      <c r="N38" s="425"/>
      <c r="O38" s="425"/>
      <c r="P38" s="426"/>
      <c r="S38" s="174" t="str">
        <f>IF(J38="","未記入","")</f>
        <v/>
      </c>
      <c r="T38" s="174"/>
    </row>
    <row r="39" spans="2:20" ht="26.25" customHeight="1">
      <c r="B39" s="164"/>
      <c r="C39" s="163"/>
      <c r="D39" s="163"/>
      <c r="E39" s="163"/>
      <c r="F39" s="344"/>
      <c r="G39" s="342"/>
      <c r="H39" s="342"/>
      <c r="I39" s="343"/>
      <c r="J39" s="427"/>
      <c r="K39" s="428"/>
      <c r="L39" s="428"/>
      <c r="M39" s="428"/>
      <c r="N39" s="428"/>
      <c r="O39" s="428"/>
      <c r="P39" s="429"/>
      <c r="S39" s="174"/>
      <c r="T39" s="174"/>
    </row>
    <row r="40" spans="2:20" ht="26.25" customHeight="1">
      <c r="B40" s="164"/>
      <c r="C40" s="163"/>
      <c r="D40" s="163"/>
      <c r="E40" s="163"/>
      <c r="F40" s="344"/>
      <c r="G40" s="342"/>
      <c r="H40" s="342"/>
      <c r="I40" s="343"/>
      <c r="J40" s="427"/>
      <c r="K40" s="428"/>
      <c r="L40" s="428"/>
      <c r="M40" s="428"/>
      <c r="N40" s="428"/>
      <c r="O40" s="428"/>
      <c r="P40" s="429"/>
      <c r="S40" s="174"/>
      <c r="T40" s="174"/>
    </row>
    <row r="41" spans="2:20" ht="26.25" customHeight="1">
      <c r="B41" s="164"/>
      <c r="C41" s="163"/>
      <c r="D41" s="163"/>
      <c r="E41" s="163"/>
      <c r="F41" s="344"/>
      <c r="G41" s="342"/>
      <c r="H41" s="342"/>
      <c r="I41" s="343"/>
      <c r="J41" s="427"/>
      <c r="K41" s="428"/>
      <c r="L41" s="428"/>
      <c r="M41" s="428"/>
      <c r="N41" s="428"/>
      <c r="O41" s="428"/>
      <c r="P41" s="429"/>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2503</v>
      </c>
      <c r="K43" s="35" t="s">
        <v>484</v>
      </c>
      <c r="L43" s="11" t="s">
        <v>2504</v>
      </c>
      <c r="M43" s="35" t="s">
        <v>484</v>
      </c>
      <c r="N43" s="11" t="s">
        <v>2505</v>
      </c>
      <c r="O43" s="285"/>
      <c r="P43" s="286"/>
      <c r="S43" s="15" t="str">
        <f>IF(OR(J43="",L43="",N43=""),"未記入","")</f>
        <v/>
      </c>
    </row>
    <row r="44" spans="2:20" ht="20.100000000000001" customHeight="1">
      <c r="B44" s="164"/>
      <c r="C44" s="163"/>
      <c r="D44" s="163"/>
      <c r="E44" s="163"/>
      <c r="F44" s="163" t="s">
        <v>15</v>
      </c>
      <c r="G44" s="163"/>
      <c r="H44" s="163"/>
      <c r="I44" s="163"/>
      <c r="J44" s="64" t="s">
        <v>2503</v>
      </c>
      <c r="K44" s="35" t="s">
        <v>484</v>
      </c>
      <c r="L44" s="63" t="s">
        <v>2504</v>
      </c>
      <c r="M44" s="35" t="s">
        <v>484</v>
      </c>
      <c r="N44" s="63" t="s">
        <v>2506</v>
      </c>
      <c r="O44" s="285"/>
      <c r="P44" s="286"/>
    </row>
    <row r="45" spans="2:20" ht="20.100000000000001" customHeight="1">
      <c r="B45" s="164"/>
      <c r="C45" s="163"/>
      <c r="D45" s="163"/>
      <c r="E45" s="163"/>
      <c r="F45" s="394" t="s">
        <v>420</v>
      </c>
      <c r="G45" s="424"/>
      <c r="H45" s="424"/>
      <c r="I45" s="395"/>
      <c r="J45" s="135"/>
      <c r="K45" s="93"/>
      <c r="L45" s="93"/>
      <c r="M45" s="35" t="s">
        <v>480</v>
      </c>
      <c r="N45" s="93"/>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2496</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2507</v>
      </c>
      <c r="K48" s="175"/>
      <c r="L48" s="175"/>
      <c r="M48" s="175"/>
      <c r="N48" s="175"/>
      <c r="O48" s="135"/>
      <c r="P48" s="176"/>
    </row>
    <row r="49" spans="1:20" ht="20.100000000000001" customHeight="1">
      <c r="B49" s="164"/>
      <c r="C49" s="163"/>
      <c r="D49" s="163"/>
      <c r="E49" s="163"/>
      <c r="F49" s="163" t="s">
        <v>18</v>
      </c>
      <c r="G49" s="163"/>
      <c r="H49" s="163"/>
      <c r="I49" s="163"/>
      <c r="J49" s="175" t="s">
        <v>2508</v>
      </c>
      <c r="K49" s="175"/>
      <c r="L49" s="175"/>
      <c r="M49" s="175"/>
      <c r="N49" s="175"/>
      <c r="O49" s="135"/>
      <c r="P49" s="176"/>
    </row>
    <row r="50" spans="1:20" ht="20.100000000000001" customHeight="1">
      <c r="B50" s="105" t="s">
        <v>28</v>
      </c>
      <c r="C50" s="214"/>
      <c r="D50" s="214"/>
      <c r="E50" s="214"/>
      <c r="F50" s="214"/>
      <c r="G50" s="214"/>
      <c r="H50" s="214"/>
      <c r="I50" s="214"/>
      <c r="J50" s="431">
        <v>2007</v>
      </c>
      <c r="K50" s="432"/>
      <c r="L50" s="35" t="s">
        <v>481</v>
      </c>
      <c r="M50" s="61">
        <v>5</v>
      </c>
      <c r="N50" s="35" t="s">
        <v>482</v>
      </c>
      <c r="O50" s="61">
        <v>1</v>
      </c>
      <c r="P50" s="37" t="s">
        <v>483</v>
      </c>
      <c r="S50" s="15" t="str">
        <f>IF(OR(J50="",M50="",O50=""),"未記入","")</f>
        <v/>
      </c>
    </row>
    <row r="51" spans="1:20" ht="20.100000000000001" customHeight="1" thickBot="1">
      <c r="B51" s="106" t="s">
        <v>29</v>
      </c>
      <c r="C51" s="433"/>
      <c r="D51" s="433"/>
      <c r="E51" s="433"/>
      <c r="F51" s="433"/>
      <c r="G51" s="433"/>
      <c r="H51" s="433"/>
      <c r="I51" s="433"/>
      <c r="J51" s="421">
        <v>2007</v>
      </c>
      <c r="K51" s="422"/>
      <c r="L51" s="36" t="s">
        <v>481</v>
      </c>
      <c r="M51" s="62">
        <v>6</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2509</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2510</v>
      </c>
      <c r="K55" s="90"/>
      <c r="L55" s="90"/>
      <c r="M55" s="90"/>
      <c r="N55" s="90"/>
      <c r="O55" s="90"/>
      <c r="P55" s="91"/>
    </row>
    <row r="56" spans="1:20" ht="20.100000000000001" customHeight="1">
      <c r="B56" s="131"/>
      <c r="C56" s="117"/>
      <c r="D56" s="132"/>
      <c r="E56" s="163" t="s">
        <v>33</v>
      </c>
      <c r="F56" s="163"/>
      <c r="G56" s="163"/>
      <c r="H56" s="163"/>
      <c r="I56" s="163"/>
      <c r="J56" s="135" t="s">
        <v>2511</v>
      </c>
      <c r="K56" s="93"/>
      <c r="L56" s="93"/>
      <c r="M56" s="93"/>
      <c r="N56" s="93"/>
      <c r="O56" s="93"/>
      <c r="P56" s="136"/>
    </row>
    <row r="57" spans="1:20" ht="20.100000000000001" customHeight="1">
      <c r="B57" s="131"/>
      <c r="C57" s="117"/>
      <c r="D57" s="132"/>
      <c r="E57" s="163" t="s">
        <v>34</v>
      </c>
      <c r="F57" s="163"/>
      <c r="G57" s="163"/>
      <c r="H57" s="163"/>
      <c r="I57" s="163"/>
      <c r="J57" s="431">
        <v>2017</v>
      </c>
      <c r="K57" s="432"/>
      <c r="L57" s="35" t="s">
        <v>481</v>
      </c>
      <c r="M57" s="61">
        <v>8</v>
      </c>
      <c r="N57" s="35" t="s">
        <v>482</v>
      </c>
      <c r="O57" s="61">
        <v>1</v>
      </c>
      <c r="P57" s="37" t="s">
        <v>483</v>
      </c>
    </row>
    <row r="58" spans="1:20" ht="20.100000000000001" customHeight="1" thickBot="1">
      <c r="B58" s="201"/>
      <c r="C58" s="202"/>
      <c r="D58" s="203"/>
      <c r="E58" s="184" t="s">
        <v>35</v>
      </c>
      <c r="F58" s="184"/>
      <c r="G58" s="184"/>
      <c r="H58" s="184"/>
      <c r="I58" s="184"/>
      <c r="J58" s="421">
        <v>2023</v>
      </c>
      <c r="K58" s="422"/>
      <c r="L58" s="36" t="s">
        <v>481</v>
      </c>
      <c r="M58" s="62">
        <v>8</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376.79</v>
      </c>
      <c r="H61" s="190"/>
      <c r="I61" s="190"/>
      <c r="J61" s="190"/>
      <c r="K61" s="430"/>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423">
        <v>1837.29</v>
      </c>
      <c r="L72" s="93"/>
      <c r="M72" s="93"/>
      <c r="N72" s="168" t="s">
        <v>487</v>
      </c>
      <c r="O72" s="168"/>
      <c r="P72" s="194"/>
    </row>
    <row r="73" spans="2:16" ht="20.100000000000001" customHeight="1">
      <c r="B73" s="70"/>
      <c r="C73" s="71"/>
      <c r="D73" s="294"/>
      <c r="E73" s="295"/>
      <c r="F73" s="278"/>
      <c r="G73" s="214" t="s">
        <v>42</v>
      </c>
      <c r="H73" s="214"/>
      <c r="I73" s="214"/>
      <c r="J73" s="214"/>
      <c r="K73" s="423">
        <v>1197.95</v>
      </c>
      <c r="L73" s="93"/>
      <c r="M73" s="93"/>
      <c r="N73" s="168" t="s">
        <v>487</v>
      </c>
      <c r="O73" s="168"/>
      <c r="P73" s="194"/>
    </row>
    <row r="74" spans="2:16" ht="20.100000000000001" customHeight="1">
      <c r="B74" s="70"/>
      <c r="C74" s="71"/>
      <c r="D74" s="163" t="s">
        <v>43</v>
      </c>
      <c r="E74" s="163"/>
      <c r="F74" s="163"/>
      <c r="G74" s="175" t="s">
        <v>2512</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2513</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2514</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2515</v>
      </c>
      <c r="L83" s="93"/>
      <c r="M83" s="93"/>
      <c r="N83" s="93"/>
      <c r="O83" s="93"/>
      <c r="P83" s="136"/>
    </row>
    <row r="84" spans="2:19" ht="20.100000000000001" customHeight="1">
      <c r="B84" s="70"/>
      <c r="C84" s="71"/>
      <c r="D84" s="163"/>
      <c r="E84" s="163"/>
      <c r="F84" s="163"/>
      <c r="G84" s="205"/>
      <c r="H84" s="204" t="s">
        <v>433</v>
      </c>
      <c r="I84" s="215"/>
      <c r="J84" s="233"/>
      <c r="K84" s="135" t="s">
        <v>2516</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2012</v>
      </c>
      <c r="L86" s="39" t="s">
        <v>481</v>
      </c>
      <c r="M86" s="61">
        <v>12</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2032</v>
      </c>
      <c r="L88" s="39" t="s">
        <v>481</v>
      </c>
      <c r="M88" s="61">
        <v>12</v>
      </c>
      <c r="N88" s="39" t="s">
        <v>482</v>
      </c>
      <c r="O88" s="61">
        <v>10</v>
      </c>
      <c r="P88" s="40" t="s">
        <v>483</v>
      </c>
    </row>
    <row r="89" spans="2:19" ht="20.100000000000001" customHeight="1">
      <c r="B89" s="72"/>
      <c r="C89" s="73"/>
      <c r="D89" s="163"/>
      <c r="E89" s="163"/>
      <c r="F89" s="163"/>
      <c r="G89" s="213"/>
      <c r="H89" s="168" t="s">
        <v>434</v>
      </c>
      <c r="I89" s="168"/>
      <c r="J89" s="239"/>
      <c r="K89" s="135" t="s">
        <v>2516</v>
      </c>
      <c r="L89" s="93"/>
      <c r="M89" s="93"/>
      <c r="N89" s="93"/>
      <c r="O89" s="93"/>
      <c r="P89" s="136"/>
    </row>
    <row r="90" spans="2:19" ht="20.100000000000001" customHeight="1">
      <c r="B90" s="164" t="s">
        <v>45</v>
      </c>
      <c r="C90" s="163"/>
      <c r="D90" s="114" t="s">
        <v>46</v>
      </c>
      <c r="E90" s="215"/>
      <c r="F90" s="233"/>
      <c r="G90" s="175" t="s">
        <v>2517</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2375</v>
      </c>
      <c r="G95" s="175"/>
      <c r="H95" s="175" t="s">
        <v>2376</v>
      </c>
      <c r="I95" s="175"/>
      <c r="J95" s="23">
        <v>13.16</v>
      </c>
      <c r="K95" s="50" t="s">
        <v>487</v>
      </c>
      <c r="L95" s="135">
        <v>29</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39.11</v>
      </c>
      <c r="K96" s="50" t="s">
        <v>487</v>
      </c>
      <c r="L96" s="135">
        <v>1</v>
      </c>
      <c r="M96" s="413"/>
      <c r="N96" s="414" t="s">
        <v>2413</v>
      </c>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3</v>
      </c>
      <c r="H105" s="239" t="s">
        <v>489</v>
      </c>
      <c r="I105" s="364" t="s">
        <v>66</v>
      </c>
      <c r="J105" s="364"/>
      <c r="K105" s="364"/>
      <c r="L105" s="364"/>
      <c r="M105" s="364"/>
      <c r="N105" s="135">
        <v>1</v>
      </c>
      <c r="O105" s="93"/>
      <c r="P105" s="37" t="s">
        <v>489</v>
      </c>
    </row>
    <row r="106" spans="2:19" ht="20.100000000000001" customHeight="1">
      <c r="B106" s="417"/>
      <c r="C106" s="418"/>
      <c r="D106" s="107"/>
      <c r="E106" s="99"/>
      <c r="F106" s="100"/>
      <c r="G106" s="135"/>
      <c r="H106" s="239"/>
      <c r="I106" s="412" t="s">
        <v>67</v>
      </c>
      <c r="J106" s="412"/>
      <c r="K106" s="412"/>
      <c r="L106" s="412"/>
      <c r="M106" s="412"/>
      <c r="N106" s="135">
        <v>2</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2</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v>1</v>
      </c>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2516</v>
      </c>
      <c r="H113" s="175"/>
      <c r="I113" s="175"/>
      <c r="J113" s="175"/>
      <c r="K113" s="175"/>
      <c r="L113" s="175"/>
      <c r="M113" s="175"/>
      <c r="N113" s="175"/>
      <c r="O113" s="135"/>
      <c r="P113" s="176"/>
    </row>
    <row r="114" spans="2:16" ht="20.100000000000001" customHeight="1">
      <c r="B114" s="417"/>
      <c r="C114" s="418"/>
      <c r="D114" s="114" t="s">
        <v>79</v>
      </c>
      <c r="E114" s="115"/>
      <c r="F114" s="130"/>
      <c r="G114" s="120" t="s">
        <v>2515</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2518</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2516</v>
      </c>
      <c r="H117" s="175"/>
      <c r="I117" s="175"/>
      <c r="J117" s="175"/>
      <c r="K117" s="175"/>
      <c r="L117" s="175"/>
      <c r="M117" s="175"/>
      <c r="N117" s="175"/>
      <c r="O117" s="135"/>
      <c r="P117" s="176"/>
    </row>
    <row r="118" spans="2:16" ht="20.100000000000001" customHeight="1">
      <c r="B118" s="131"/>
      <c r="C118" s="132"/>
      <c r="D118" s="107" t="s">
        <v>73</v>
      </c>
      <c r="E118" s="99"/>
      <c r="F118" s="100"/>
      <c r="G118" s="175" t="s">
        <v>2516</v>
      </c>
      <c r="H118" s="175"/>
      <c r="I118" s="175"/>
      <c r="J118" s="175"/>
      <c r="K118" s="175"/>
      <c r="L118" s="175"/>
      <c r="M118" s="175"/>
      <c r="N118" s="175"/>
      <c r="O118" s="135"/>
      <c r="P118" s="176"/>
    </row>
    <row r="119" spans="2:16" ht="20.100000000000001" customHeight="1">
      <c r="B119" s="131"/>
      <c r="C119" s="132"/>
      <c r="D119" s="231" t="s">
        <v>74</v>
      </c>
      <c r="E119" s="270"/>
      <c r="F119" s="232"/>
      <c r="G119" s="175" t="s">
        <v>2516</v>
      </c>
      <c r="H119" s="175"/>
      <c r="I119" s="175"/>
      <c r="J119" s="175"/>
      <c r="K119" s="175"/>
      <c r="L119" s="175"/>
      <c r="M119" s="175"/>
      <c r="N119" s="175"/>
      <c r="O119" s="135"/>
      <c r="P119" s="176"/>
    </row>
    <row r="120" spans="2:16" ht="20.100000000000001" customHeight="1">
      <c r="B120" s="131"/>
      <c r="C120" s="132"/>
      <c r="D120" s="166" t="s">
        <v>75</v>
      </c>
      <c r="E120" s="168"/>
      <c r="F120" s="239"/>
      <c r="G120" s="175" t="s">
        <v>2516</v>
      </c>
      <c r="H120" s="175"/>
      <c r="I120" s="175"/>
      <c r="J120" s="175"/>
      <c r="K120" s="175"/>
      <c r="L120" s="175"/>
      <c r="M120" s="175"/>
      <c r="N120" s="175"/>
      <c r="O120" s="135"/>
      <c r="P120" s="176"/>
    </row>
    <row r="121" spans="2:16" ht="20.100000000000001" customHeight="1">
      <c r="B121" s="131"/>
      <c r="C121" s="132"/>
      <c r="D121" s="166" t="s">
        <v>76</v>
      </c>
      <c r="E121" s="168"/>
      <c r="F121" s="239"/>
      <c r="G121" s="175" t="s">
        <v>2516</v>
      </c>
      <c r="H121" s="175"/>
      <c r="I121" s="175"/>
      <c r="J121" s="175"/>
      <c r="K121" s="175"/>
      <c r="L121" s="175"/>
      <c r="M121" s="175"/>
      <c r="N121" s="175"/>
      <c r="O121" s="135"/>
      <c r="P121" s="176"/>
    </row>
    <row r="122" spans="2:16" ht="20.100000000000001" customHeight="1">
      <c r="B122" s="133"/>
      <c r="C122" s="134"/>
      <c r="D122" s="166" t="s">
        <v>77</v>
      </c>
      <c r="E122" s="168"/>
      <c r="F122" s="239"/>
      <c r="G122" s="175" t="s">
        <v>2516</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2519</v>
      </c>
      <c r="H123" s="175"/>
      <c r="I123" s="175"/>
      <c r="J123" s="175"/>
      <c r="K123" s="175"/>
      <c r="L123" s="175"/>
      <c r="M123" s="175"/>
      <c r="N123" s="175"/>
      <c r="O123" s="135"/>
      <c r="P123" s="176"/>
    </row>
    <row r="124" spans="2:16" ht="20.100000000000001" customHeight="1">
      <c r="B124" s="131"/>
      <c r="C124" s="132"/>
      <c r="D124" s="107" t="s">
        <v>443</v>
      </c>
      <c r="E124" s="99"/>
      <c r="F124" s="100"/>
      <c r="G124" s="175" t="s">
        <v>2520</v>
      </c>
      <c r="H124" s="175"/>
      <c r="I124" s="175"/>
      <c r="J124" s="175"/>
      <c r="K124" s="175"/>
      <c r="L124" s="175"/>
      <c r="M124" s="175"/>
      <c r="N124" s="175"/>
      <c r="O124" s="135"/>
      <c r="P124" s="176"/>
    </row>
    <row r="125" spans="2:16" ht="20.100000000000001" customHeight="1">
      <c r="B125" s="131"/>
      <c r="C125" s="132"/>
      <c r="D125" s="231" t="s">
        <v>444</v>
      </c>
      <c r="E125" s="270"/>
      <c r="F125" s="232"/>
      <c r="G125" s="175" t="s">
        <v>2521</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2522</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2523</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2524</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2525</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2524</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2524</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2524</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2524</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2515</v>
      </c>
      <c r="L144" s="229"/>
      <c r="M144" s="229"/>
      <c r="N144" s="229"/>
      <c r="O144" s="189"/>
      <c r="P144" s="230"/>
    </row>
    <row r="145" spans="1:16" ht="20.100000000000001" customHeight="1">
      <c r="B145" s="77"/>
      <c r="C145" s="78"/>
      <c r="D145" s="78"/>
      <c r="E145" s="79"/>
      <c r="F145" s="231" t="s">
        <v>2469</v>
      </c>
      <c r="G145" s="270"/>
      <c r="H145" s="270"/>
      <c r="I145" s="270"/>
      <c r="J145" s="232"/>
      <c r="K145" s="175" t="s">
        <v>2515</v>
      </c>
      <c r="L145" s="175"/>
      <c r="M145" s="175"/>
      <c r="N145" s="175"/>
      <c r="O145" s="135"/>
      <c r="P145" s="176"/>
    </row>
    <row r="146" spans="1:16" ht="20.100000000000001" customHeight="1">
      <c r="B146" s="77"/>
      <c r="C146" s="78"/>
      <c r="D146" s="78"/>
      <c r="E146" s="79"/>
      <c r="F146" s="231" t="s">
        <v>2472</v>
      </c>
      <c r="G146" s="270"/>
      <c r="H146" s="270"/>
      <c r="I146" s="270"/>
      <c r="J146" s="232"/>
      <c r="K146" s="175" t="s">
        <v>2515</v>
      </c>
      <c r="L146" s="175"/>
      <c r="M146" s="175"/>
      <c r="N146" s="175"/>
      <c r="O146" s="135"/>
      <c r="P146" s="176"/>
    </row>
    <row r="147" spans="1:16" ht="20.100000000000001" customHeight="1">
      <c r="B147" s="77"/>
      <c r="C147" s="78"/>
      <c r="D147" s="78"/>
      <c r="E147" s="79"/>
      <c r="F147" s="231" t="s">
        <v>2471</v>
      </c>
      <c r="G147" s="270"/>
      <c r="H147" s="270"/>
      <c r="I147" s="270"/>
      <c r="J147" s="232"/>
      <c r="K147" s="175" t="s">
        <v>2515</v>
      </c>
      <c r="L147" s="175"/>
      <c r="M147" s="175"/>
      <c r="N147" s="175"/>
      <c r="O147" s="135"/>
      <c r="P147" s="176"/>
    </row>
    <row r="148" spans="1:16" ht="20.100000000000001" customHeight="1">
      <c r="B148" s="77"/>
      <c r="C148" s="78"/>
      <c r="D148" s="78"/>
      <c r="E148" s="79"/>
      <c r="F148" s="166" t="s">
        <v>2474</v>
      </c>
      <c r="G148" s="168"/>
      <c r="H148" s="168"/>
      <c r="I148" s="168"/>
      <c r="J148" s="239"/>
      <c r="K148" s="175" t="s">
        <v>2515</v>
      </c>
      <c r="L148" s="175"/>
      <c r="M148" s="175"/>
      <c r="N148" s="175"/>
      <c r="O148" s="135"/>
      <c r="P148" s="176"/>
    </row>
    <row r="149" spans="1:16" ht="20.100000000000001" customHeight="1">
      <c r="B149" s="77"/>
      <c r="C149" s="78"/>
      <c r="D149" s="78"/>
      <c r="E149" s="79"/>
      <c r="F149" s="166" t="s">
        <v>2473</v>
      </c>
      <c r="G149" s="168"/>
      <c r="H149" s="168"/>
      <c r="I149" s="168"/>
      <c r="J149" s="239"/>
      <c r="K149" s="175" t="s">
        <v>2515</v>
      </c>
      <c r="L149" s="175"/>
      <c r="M149" s="175"/>
      <c r="N149" s="175"/>
      <c r="O149" s="135"/>
      <c r="P149" s="176"/>
    </row>
    <row r="150" spans="1:16" ht="20.100000000000001" customHeight="1">
      <c r="B150" s="77"/>
      <c r="C150" s="78"/>
      <c r="D150" s="78"/>
      <c r="E150" s="79"/>
      <c r="F150" s="166" t="s">
        <v>2475</v>
      </c>
      <c r="G150" s="168"/>
      <c r="H150" s="168"/>
      <c r="I150" s="168"/>
      <c r="J150" s="239"/>
      <c r="K150" s="175" t="s">
        <v>2515</v>
      </c>
      <c r="L150" s="175"/>
      <c r="M150" s="175"/>
      <c r="N150" s="175"/>
      <c r="O150" s="135"/>
      <c r="P150" s="176"/>
    </row>
    <row r="151" spans="1:16" ht="20.100000000000001" customHeight="1">
      <c r="B151" s="77"/>
      <c r="C151" s="78"/>
      <c r="D151" s="78"/>
      <c r="E151" s="79"/>
      <c r="F151" s="166" t="s">
        <v>2476</v>
      </c>
      <c r="G151" s="168"/>
      <c r="H151" s="168"/>
      <c r="I151" s="168"/>
      <c r="J151" s="239"/>
      <c r="K151" s="175" t="s">
        <v>2515</v>
      </c>
      <c r="L151" s="175"/>
      <c r="M151" s="175"/>
      <c r="N151" s="175"/>
      <c r="O151" s="135"/>
      <c r="P151" s="176"/>
    </row>
    <row r="152" spans="1:16" ht="20.100000000000001" customHeight="1">
      <c r="B152" s="77"/>
      <c r="C152" s="78"/>
      <c r="D152" s="78"/>
      <c r="E152" s="79"/>
      <c r="F152" s="166" t="s">
        <v>94</v>
      </c>
      <c r="G152" s="168"/>
      <c r="H152" s="168"/>
      <c r="I152" s="168"/>
      <c r="J152" s="239"/>
      <c r="K152" s="175" t="s">
        <v>2516</v>
      </c>
      <c r="L152" s="175"/>
      <c r="M152" s="175"/>
      <c r="N152" s="175"/>
      <c r="O152" s="135"/>
      <c r="P152" s="176"/>
    </row>
    <row r="153" spans="1:16" ht="20.100000000000001" customHeight="1">
      <c r="B153" s="77"/>
      <c r="C153" s="78"/>
      <c r="D153" s="78"/>
      <c r="E153" s="79"/>
      <c r="F153" s="166" t="s">
        <v>407</v>
      </c>
      <c r="G153" s="168"/>
      <c r="H153" s="168"/>
      <c r="I153" s="168"/>
      <c r="J153" s="239"/>
      <c r="K153" s="175" t="s">
        <v>2515</v>
      </c>
      <c r="L153" s="175"/>
      <c r="M153" s="175"/>
      <c r="N153" s="175"/>
      <c r="O153" s="135"/>
      <c r="P153" s="176"/>
    </row>
    <row r="154" spans="1:16" ht="20.100000000000001" customHeight="1">
      <c r="A154" s="4"/>
      <c r="B154" s="77"/>
      <c r="C154" s="78"/>
      <c r="D154" s="78"/>
      <c r="E154" s="79"/>
      <c r="F154" s="166" t="s">
        <v>95</v>
      </c>
      <c r="G154" s="168"/>
      <c r="H154" s="168"/>
      <c r="I154" s="168"/>
      <c r="J154" s="239"/>
      <c r="K154" s="175" t="s">
        <v>2516</v>
      </c>
      <c r="L154" s="175"/>
      <c r="M154" s="175"/>
      <c r="N154" s="175"/>
      <c r="O154" s="135"/>
      <c r="P154" s="176"/>
    </row>
    <row r="155" spans="1:16" ht="20.100000000000001" customHeight="1">
      <c r="B155" s="77"/>
      <c r="C155" s="78"/>
      <c r="D155" s="78"/>
      <c r="E155" s="79"/>
      <c r="F155" s="166" t="s">
        <v>408</v>
      </c>
      <c r="G155" s="168"/>
      <c r="H155" s="168"/>
      <c r="I155" s="168"/>
      <c r="J155" s="239"/>
      <c r="K155" s="175" t="s">
        <v>2516</v>
      </c>
      <c r="L155" s="175"/>
      <c r="M155" s="175"/>
      <c r="N155" s="175"/>
      <c r="O155" s="135"/>
      <c r="P155" s="176"/>
    </row>
    <row r="156" spans="1:16" ht="20.100000000000001" customHeight="1">
      <c r="B156" s="77"/>
      <c r="C156" s="78"/>
      <c r="D156" s="78"/>
      <c r="E156" s="79"/>
      <c r="F156" s="166" t="s">
        <v>2477</v>
      </c>
      <c r="G156" s="168"/>
      <c r="H156" s="168"/>
      <c r="I156" s="168"/>
      <c r="J156" s="239"/>
      <c r="K156" s="135" t="s">
        <v>2515</v>
      </c>
      <c r="L156" s="93"/>
      <c r="M156" s="93"/>
      <c r="N156" s="93"/>
      <c r="O156" s="93"/>
      <c r="P156" s="136"/>
    </row>
    <row r="157" spans="1:16" ht="20.100000000000001" customHeight="1">
      <c r="B157" s="77"/>
      <c r="C157" s="78"/>
      <c r="D157" s="78"/>
      <c r="E157" s="79"/>
      <c r="F157" s="166" t="s">
        <v>2478</v>
      </c>
      <c r="G157" s="168"/>
      <c r="H157" s="168"/>
      <c r="I157" s="168"/>
      <c r="J157" s="239"/>
      <c r="K157" s="135" t="s">
        <v>2516</v>
      </c>
      <c r="L157" s="93"/>
      <c r="M157" s="93"/>
      <c r="N157" s="93"/>
      <c r="O157" s="93"/>
      <c r="P157" s="136"/>
    </row>
    <row r="158" spans="1:16" ht="20.100000000000001" customHeight="1">
      <c r="B158" s="77"/>
      <c r="C158" s="78"/>
      <c r="D158" s="78"/>
      <c r="E158" s="79"/>
      <c r="F158" s="166" t="s">
        <v>412</v>
      </c>
      <c r="G158" s="168"/>
      <c r="H158" s="168"/>
      <c r="I158" s="168"/>
      <c r="J158" s="239"/>
      <c r="K158" s="175" t="s">
        <v>2516</v>
      </c>
      <c r="L158" s="175"/>
      <c r="M158" s="175"/>
      <c r="N158" s="175"/>
      <c r="O158" s="135"/>
      <c r="P158" s="176"/>
    </row>
    <row r="159" spans="1:16" ht="20.100000000000001" customHeight="1">
      <c r="B159" s="77"/>
      <c r="C159" s="78"/>
      <c r="D159" s="78"/>
      <c r="E159" s="79"/>
      <c r="F159" s="166" t="s">
        <v>2480</v>
      </c>
      <c r="G159" s="168"/>
      <c r="H159" s="168"/>
      <c r="I159" s="168"/>
      <c r="J159" s="239"/>
      <c r="K159" s="175" t="s">
        <v>2516</v>
      </c>
      <c r="L159" s="175"/>
      <c r="M159" s="175"/>
      <c r="N159" s="175"/>
      <c r="O159" s="135"/>
      <c r="P159" s="176"/>
    </row>
    <row r="160" spans="1:16" ht="20.100000000000001" customHeight="1">
      <c r="B160" s="77"/>
      <c r="C160" s="78"/>
      <c r="D160" s="78"/>
      <c r="E160" s="79"/>
      <c r="F160" s="166" t="s">
        <v>2479</v>
      </c>
      <c r="G160" s="168"/>
      <c r="H160" s="168"/>
      <c r="I160" s="168"/>
      <c r="J160" s="239"/>
      <c r="K160" s="175" t="s">
        <v>2515</v>
      </c>
      <c r="L160" s="175"/>
      <c r="M160" s="175"/>
      <c r="N160" s="175"/>
      <c r="O160" s="135"/>
      <c r="P160" s="176"/>
    </row>
    <row r="161" spans="2:17" ht="20.100000000000001" customHeight="1">
      <c r="B161" s="77"/>
      <c r="C161" s="78"/>
      <c r="D161" s="78"/>
      <c r="E161" s="79"/>
      <c r="F161" s="403" t="s">
        <v>96</v>
      </c>
      <c r="G161" s="153"/>
      <c r="H161" s="154"/>
      <c r="I161" s="397" t="s">
        <v>98</v>
      </c>
      <c r="J161" s="398"/>
      <c r="K161" s="175" t="s">
        <v>2516</v>
      </c>
      <c r="L161" s="175"/>
      <c r="M161" s="175"/>
      <c r="N161" s="175"/>
      <c r="O161" s="135"/>
      <c r="P161" s="176"/>
    </row>
    <row r="162" spans="2:17" ht="20.100000000000001" customHeight="1">
      <c r="B162" s="77"/>
      <c r="C162" s="78"/>
      <c r="D162" s="78"/>
      <c r="E162" s="79"/>
      <c r="F162" s="396"/>
      <c r="G162" s="159"/>
      <c r="H162" s="160"/>
      <c r="I162" s="399" t="s">
        <v>99</v>
      </c>
      <c r="J162" s="398"/>
      <c r="K162" s="175" t="s">
        <v>2515</v>
      </c>
      <c r="L162" s="175"/>
      <c r="M162" s="175"/>
      <c r="N162" s="175"/>
      <c r="O162" s="135"/>
      <c r="P162" s="176"/>
    </row>
    <row r="163" spans="2:17" ht="20.100000000000001" customHeight="1">
      <c r="B163" s="77"/>
      <c r="C163" s="78"/>
      <c r="D163" s="78"/>
      <c r="E163" s="79"/>
      <c r="F163" s="404" t="s">
        <v>97</v>
      </c>
      <c r="G163" s="405"/>
      <c r="H163" s="406"/>
      <c r="I163" s="394" t="s">
        <v>98</v>
      </c>
      <c r="J163" s="395"/>
      <c r="K163" s="175" t="s">
        <v>2515</v>
      </c>
      <c r="L163" s="175"/>
      <c r="M163" s="175"/>
      <c r="N163" s="175"/>
      <c r="O163" s="135"/>
      <c r="P163" s="176"/>
    </row>
    <row r="164" spans="2:17" ht="20.100000000000001" customHeight="1">
      <c r="B164" s="77"/>
      <c r="C164" s="78"/>
      <c r="D164" s="78"/>
      <c r="E164" s="79"/>
      <c r="F164" s="404"/>
      <c r="G164" s="405"/>
      <c r="H164" s="406"/>
      <c r="I164" s="394" t="s">
        <v>99</v>
      </c>
      <c r="J164" s="395"/>
      <c r="K164" s="175" t="s">
        <v>2515</v>
      </c>
      <c r="L164" s="175"/>
      <c r="M164" s="175"/>
      <c r="N164" s="175"/>
      <c r="O164" s="135"/>
      <c r="P164" s="176"/>
    </row>
    <row r="165" spans="2:17" ht="20.100000000000001" customHeight="1">
      <c r="B165" s="77"/>
      <c r="C165" s="78"/>
      <c r="D165" s="78"/>
      <c r="E165" s="79"/>
      <c r="F165" s="404"/>
      <c r="G165" s="405"/>
      <c r="H165" s="406"/>
      <c r="I165" s="404" t="s">
        <v>100</v>
      </c>
      <c r="J165" s="406"/>
      <c r="K165" s="175" t="s">
        <v>2515</v>
      </c>
      <c r="L165" s="175"/>
      <c r="M165" s="175"/>
      <c r="N165" s="175"/>
      <c r="O165" s="135"/>
      <c r="P165" s="176"/>
    </row>
    <row r="166" spans="2:17" ht="20.100000000000001" customHeight="1">
      <c r="B166" s="77"/>
      <c r="C166" s="78"/>
      <c r="D166" s="78"/>
      <c r="E166" s="79"/>
      <c r="F166" s="404" t="s">
        <v>422</v>
      </c>
      <c r="G166" s="405"/>
      <c r="H166" s="406"/>
      <c r="I166" s="394" t="s">
        <v>98</v>
      </c>
      <c r="J166" s="395"/>
      <c r="K166" s="175" t="s">
        <v>2516</v>
      </c>
      <c r="L166" s="175"/>
      <c r="M166" s="175"/>
      <c r="N166" s="175"/>
      <c r="O166" s="135"/>
      <c r="P166" s="176"/>
    </row>
    <row r="167" spans="2:17" ht="20.100000000000001" customHeight="1">
      <c r="B167" s="77"/>
      <c r="C167" s="78"/>
      <c r="D167" s="78"/>
      <c r="E167" s="79"/>
      <c r="F167" s="404"/>
      <c r="G167" s="405"/>
      <c r="H167" s="406"/>
      <c r="I167" s="394" t="s">
        <v>99</v>
      </c>
      <c r="J167" s="395"/>
      <c r="K167" s="175" t="s">
        <v>2515</v>
      </c>
      <c r="L167" s="175"/>
      <c r="M167" s="175"/>
      <c r="N167" s="175"/>
      <c r="O167" s="135"/>
      <c r="P167" s="176"/>
    </row>
    <row r="168" spans="2:17" ht="20.100000000000001" customHeight="1">
      <c r="B168" s="77"/>
      <c r="C168" s="78"/>
      <c r="D168" s="78"/>
      <c r="E168" s="79"/>
      <c r="F168" s="404"/>
      <c r="G168" s="405"/>
      <c r="H168" s="406"/>
      <c r="I168" s="396" t="s">
        <v>100</v>
      </c>
      <c r="J168" s="160"/>
      <c r="K168" s="175" t="s">
        <v>2515</v>
      </c>
      <c r="L168" s="175"/>
      <c r="M168" s="175"/>
      <c r="N168" s="175"/>
      <c r="O168" s="135"/>
      <c r="P168" s="176"/>
    </row>
    <row r="169" spans="2:17" ht="20.100000000000001" customHeight="1">
      <c r="B169" s="77"/>
      <c r="C169" s="78"/>
      <c r="D169" s="78"/>
      <c r="E169" s="79"/>
      <c r="F169" s="404"/>
      <c r="G169" s="405"/>
      <c r="H169" s="406"/>
      <c r="I169" s="394" t="s">
        <v>423</v>
      </c>
      <c r="J169" s="395"/>
      <c r="K169" s="175" t="s">
        <v>2515</v>
      </c>
      <c r="L169" s="175"/>
      <c r="M169" s="175"/>
      <c r="N169" s="175"/>
      <c r="O169" s="135"/>
      <c r="P169" s="176"/>
    </row>
    <row r="170" spans="2:17" ht="20.100000000000001" customHeight="1">
      <c r="B170" s="77"/>
      <c r="C170" s="78"/>
      <c r="D170" s="78"/>
      <c r="E170" s="79"/>
      <c r="F170" s="404"/>
      <c r="G170" s="405"/>
      <c r="H170" s="406"/>
      <c r="I170" s="396" t="s">
        <v>424</v>
      </c>
      <c r="J170" s="160"/>
      <c r="K170" s="175" t="s">
        <v>2515</v>
      </c>
      <c r="L170" s="175"/>
      <c r="M170" s="175"/>
      <c r="N170" s="175"/>
      <c r="O170" s="135"/>
      <c r="P170" s="176"/>
    </row>
    <row r="171" spans="2:17" ht="20.100000000000001" customHeight="1">
      <c r="B171" s="77"/>
      <c r="C171" s="78"/>
      <c r="D171" s="78"/>
      <c r="E171" s="79"/>
      <c r="F171" s="403" t="s">
        <v>425</v>
      </c>
      <c r="G171" s="153"/>
      <c r="H171" s="154"/>
      <c r="I171" s="397" t="s">
        <v>98</v>
      </c>
      <c r="J171" s="398"/>
      <c r="K171" s="175" t="s">
        <v>2515</v>
      </c>
      <c r="L171" s="175"/>
      <c r="M171" s="175"/>
      <c r="N171" s="175"/>
      <c r="O171" s="135"/>
      <c r="P171" s="176"/>
    </row>
    <row r="172" spans="2:17" ht="20.100000000000001" customHeight="1">
      <c r="B172" s="80"/>
      <c r="C172" s="81"/>
      <c r="D172" s="81"/>
      <c r="E172" s="82"/>
      <c r="F172" s="396"/>
      <c r="G172" s="159"/>
      <c r="H172" s="160"/>
      <c r="I172" s="399" t="s">
        <v>99</v>
      </c>
      <c r="J172" s="398"/>
      <c r="K172" s="175" t="s">
        <v>2516</v>
      </c>
      <c r="L172" s="175"/>
      <c r="M172" s="175"/>
      <c r="N172" s="175"/>
      <c r="O172" s="135"/>
      <c r="P172" s="176"/>
    </row>
    <row r="173" spans="2:17" ht="20.100000000000001" customHeight="1">
      <c r="B173" s="129" t="s">
        <v>101</v>
      </c>
      <c r="C173" s="115"/>
      <c r="D173" s="115"/>
      <c r="E173" s="115"/>
      <c r="F173" s="130"/>
      <c r="G173" s="176" t="s">
        <v>2515</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2526</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 customHeight="1">
      <c r="B182" s="83" t="s">
        <v>105</v>
      </c>
      <c r="C182" s="84"/>
      <c r="D182" s="284">
        <v>1</v>
      </c>
      <c r="E182" s="361"/>
      <c r="F182" s="163" t="s">
        <v>5</v>
      </c>
      <c r="G182" s="163"/>
      <c r="H182" s="163"/>
      <c r="I182" s="101" t="s">
        <v>2527</v>
      </c>
      <c r="J182" s="102"/>
      <c r="K182" s="102"/>
      <c r="L182" s="102"/>
      <c r="M182" s="102"/>
      <c r="N182" s="102"/>
      <c r="O182" s="103"/>
      <c r="P182" s="104"/>
    </row>
    <row r="183" spans="2:20" ht="39.9" customHeight="1">
      <c r="B183" s="85"/>
      <c r="C183" s="86"/>
      <c r="D183" s="284"/>
      <c r="E183" s="361"/>
      <c r="F183" s="163" t="s">
        <v>107</v>
      </c>
      <c r="G183" s="163"/>
      <c r="H183" s="163"/>
      <c r="I183" s="101" t="s">
        <v>2500</v>
      </c>
      <c r="J183" s="102"/>
      <c r="K183" s="102"/>
      <c r="L183" s="102"/>
      <c r="M183" s="102"/>
      <c r="N183" s="102"/>
      <c r="O183" s="103"/>
      <c r="P183" s="104"/>
    </row>
    <row r="184" spans="2:20" ht="79.5" customHeight="1">
      <c r="B184" s="85"/>
      <c r="C184" s="86"/>
      <c r="D184" s="284"/>
      <c r="E184" s="361"/>
      <c r="F184" s="163" t="s">
        <v>108</v>
      </c>
      <c r="G184" s="163"/>
      <c r="H184" s="163"/>
      <c r="I184" s="101" t="s">
        <v>2528</v>
      </c>
      <c r="J184" s="102"/>
      <c r="K184" s="102"/>
      <c r="L184" s="102"/>
      <c r="M184" s="102"/>
      <c r="N184" s="102"/>
      <c r="O184" s="103"/>
      <c r="P184" s="104"/>
    </row>
    <row r="185" spans="2:20" ht="79.5" customHeight="1">
      <c r="B185" s="85"/>
      <c r="C185" s="86"/>
      <c r="D185" s="284"/>
      <c r="E185" s="361"/>
      <c r="F185" s="163" t="s">
        <v>426</v>
      </c>
      <c r="G185" s="163"/>
      <c r="H185" s="163"/>
      <c r="I185" s="101" t="s">
        <v>2528</v>
      </c>
      <c r="J185" s="102"/>
      <c r="K185" s="102"/>
      <c r="L185" s="102"/>
      <c r="M185" s="102"/>
      <c r="N185" s="102"/>
      <c r="O185" s="103"/>
      <c r="P185" s="104"/>
    </row>
    <row r="186" spans="2:20" ht="79.5" customHeight="1">
      <c r="B186" s="85"/>
      <c r="C186" s="86"/>
      <c r="D186" s="284"/>
      <c r="E186" s="361"/>
      <c r="F186" s="163" t="s">
        <v>109</v>
      </c>
      <c r="G186" s="163"/>
      <c r="H186" s="163"/>
      <c r="I186" s="101" t="s">
        <v>2529</v>
      </c>
      <c r="J186" s="102"/>
      <c r="K186" s="102"/>
      <c r="L186" s="102"/>
      <c r="M186" s="102"/>
      <c r="N186" s="102"/>
      <c r="O186" s="103"/>
      <c r="P186" s="104"/>
    </row>
    <row r="187" spans="2:20" ht="39.9" customHeight="1">
      <c r="B187" s="85"/>
      <c r="C187" s="86"/>
      <c r="D187" s="284">
        <v>2</v>
      </c>
      <c r="E187" s="361"/>
      <c r="F187" s="163" t="s">
        <v>5</v>
      </c>
      <c r="G187" s="163"/>
      <c r="H187" s="163"/>
      <c r="I187" s="101"/>
      <c r="J187" s="102"/>
      <c r="K187" s="102"/>
      <c r="L187" s="102"/>
      <c r="M187" s="102"/>
      <c r="N187" s="102"/>
      <c r="O187" s="103"/>
      <c r="P187" s="104"/>
    </row>
    <row r="188" spans="2:20" ht="39.9"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 customHeight="1">
      <c r="B192" s="85"/>
      <c r="C192" s="86"/>
      <c r="D192" s="384">
        <v>3</v>
      </c>
      <c r="E192" s="385"/>
      <c r="F192" s="163" t="s">
        <v>5</v>
      </c>
      <c r="G192" s="163"/>
      <c r="H192" s="163"/>
      <c r="I192" s="101"/>
      <c r="J192" s="102"/>
      <c r="K192" s="102"/>
      <c r="L192" s="102"/>
      <c r="M192" s="102"/>
      <c r="N192" s="102"/>
      <c r="O192" s="103"/>
      <c r="P192" s="104"/>
    </row>
    <row r="193" spans="2:16" ht="39.9"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 customHeight="1">
      <c r="B197" s="83" t="s">
        <v>106</v>
      </c>
      <c r="C197" s="84"/>
      <c r="D197" s="384">
        <v>1</v>
      </c>
      <c r="E197" s="385"/>
      <c r="F197" s="163" t="s">
        <v>5</v>
      </c>
      <c r="G197" s="163"/>
      <c r="H197" s="163"/>
      <c r="I197" s="101" t="s">
        <v>2530</v>
      </c>
      <c r="J197" s="102"/>
      <c r="K197" s="102"/>
      <c r="L197" s="102"/>
      <c r="M197" s="102"/>
      <c r="N197" s="102"/>
      <c r="O197" s="103"/>
      <c r="P197" s="104"/>
    </row>
    <row r="198" spans="2:16" ht="39.9" customHeight="1">
      <c r="B198" s="85"/>
      <c r="C198" s="86"/>
      <c r="D198" s="386"/>
      <c r="E198" s="387"/>
      <c r="F198" s="163" t="s">
        <v>107</v>
      </c>
      <c r="G198" s="163"/>
      <c r="H198" s="163"/>
      <c r="I198" s="101" t="s">
        <v>2531</v>
      </c>
      <c r="J198" s="102"/>
      <c r="K198" s="102"/>
      <c r="L198" s="102"/>
      <c r="M198" s="102"/>
      <c r="N198" s="102"/>
      <c r="O198" s="103"/>
      <c r="P198" s="104"/>
    </row>
    <row r="199" spans="2:16" ht="39.9" customHeight="1">
      <c r="B199" s="85"/>
      <c r="C199" s="86"/>
      <c r="D199" s="386"/>
      <c r="E199" s="387"/>
      <c r="F199" s="165" t="s">
        <v>109</v>
      </c>
      <c r="G199" s="165"/>
      <c r="H199" s="165"/>
      <c r="I199" s="101" t="s">
        <v>2532</v>
      </c>
      <c r="J199" s="102"/>
      <c r="K199" s="102"/>
      <c r="L199" s="102"/>
      <c r="M199" s="102"/>
      <c r="N199" s="102"/>
      <c r="O199" s="103"/>
      <c r="P199" s="104"/>
    </row>
    <row r="200" spans="2:16" ht="39.9" customHeight="1">
      <c r="B200" s="85"/>
      <c r="C200" s="86"/>
      <c r="D200" s="384">
        <v>2</v>
      </c>
      <c r="E200" s="385"/>
      <c r="F200" s="163" t="s">
        <v>5</v>
      </c>
      <c r="G200" s="163"/>
      <c r="H200" s="163"/>
      <c r="I200" s="101"/>
      <c r="J200" s="102"/>
      <c r="K200" s="102"/>
      <c r="L200" s="102"/>
      <c r="M200" s="102"/>
      <c r="N200" s="102"/>
      <c r="O200" s="103"/>
      <c r="P200" s="104"/>
    </row>
    <row r="201" spans="2:16" ht="39.9" customHeight="1">
      <c r="B201" s="85"/>
      <c r="C201" s="86"/>
      <c r="D201" s="386"/>
      <c r="E201" s="387"/>
      <c r="F201" s="163" t="s">
        <v>107</v>
      </c>
      <c r="G201" s="163"/>
      <c r="H201" s="163"/>
      <c r="I201" s="101"/>
      <c r="J201" s="102"/>
      <c r="K201" s="102"/>
      <c r="L201" s="102"/>
      <c r="M201" s="102"/>
      <c r="N201" s="102"/>
      <c r="O201" s="103"/>
      <c r="P201" s="104"/>
    </row>
    <row r="202" spans="2:16" ht="39.9"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2526</v>
      </c>
      <c r="G207" s="323" t="s">
        <v>445</v>
      </c>
      <c r="H207" s="168"/>
      <c r="I207" s="239"/>
      <c r="J207" s="169" t="s">
        <v>2533</v>
      </c>
      <c r="K207" s="170"/>
      <c r="L207" s="170"/>
      <c r="M207" s="170"/>
      <c r="N207" s="170"/>
      <c r="O207" s="170"/>
      <c r="P207" s="171"/>
    </row>
    <row r="208" spans="2:16" ht="120" customHeight="1">
      <c r="B208" s="164" t="s">
        <v>113</v>
      </c>
      <c r="C208" s="163"/>
      <c r="D208" s="163"/>
      <c r="E208" s="163"/>
      <c r="F208" s="101" t="s">
        <v>2534</v>
      </c>
      <c r="G208" s="101"/>
      <c r="H208" s="101"/>
      <c r="I208" s="101"/>
      <c r="J208" s="101"/>
      <c r="K208" s="101"/>
      <c r="L208" s="101"/>
      <c r="M208" s="101"/>
      <c r="N208" s="101"/>
      <c r="O208" s="169"/>
      <c r="P208" s="383"/>
    </row>
    <row r="209" spans="2:20" ht="120" customHeight="1">
      <c r="B209" s="164" t="s">
        <v>114</v>
      </c>
      <c r="C209" s="163"/>
      <c r="D209" s="163"/>
      <c r="E209" s="163"/>
      <c r="F209" s="101" t="s">
        <v>2535</v>
      </c>
      <c r="G209" s="102"/>
      <c r="H209" s="102"/>
      <c r="I209" s="102"/>
      <c r="J209" s="102"/>
      <c r="K209" s="102"/>
      <c r="L209" s="102"/>
      <c r="M209" s="102"/>
      <c r="N209" s="102"/>
      <c r="O209" s="103"/>
      <c r="P209" s="104"/>
    </row>
    <row r="210" spans="2:20" ht="20.100000000000001" customHeight="1">
      <c r="B210" s="164" t="s">
        <v>115</v>
      </c>
      <c r="C210" s="163"/>
      <c r="D210" s="163"/>
      <c r="E210" s="163"/>
      <c r="F210" s="175" t="s">
        <v>2515</v>
      </c>
      <c r="G210" s="175"/>
      <c r="H210" s="175"/>
      <c r="I210" s="175"/>
      <c r="J210" s="175"/>
      <c r="K210" s="175"/>
      <c r="L210" s="175"/>
      <c r="M210" s="175"/>
      <c r="N210" s="175"/>
      <c r="O210" s="135"/>
      <c r="P210" s="176"/>
    </row>
    <row r="211" spans="2:20" ht="120" customHeight="1">
      <c r="B211" s="164" t="s">
        <v>116</v>
      </c>
      <c r="C211" s="163"/>
      <c r="D211" s="163"/>
      <c r="E211" s="163"/>
      <c r="F211" s="101" t="s">
        <v>2536</v>
      </c>
      <c r="G211" s="102"/>
      <c r="H211" s="102"/>
      <c r="I211" s="102"/>
      <c r="J211" s="102"/>
      <c r="K211" s="102"/>
      <c r="L211" s="102"/>
      <c r="M211" s="102"/>
      <c r="N211" s="102"/>
      <c r="O211" s="103"/>
      <c r="P211" s="104"/>
    </row>
    <row r="212" spans="2:20" ht="20.100000000000001" customHeight="1">
      <c r="B212" s="227" t="s">
        <v>118</v>
      </c>
      <c r="C212" s="228"/>
      <c r="D212" s="228"/>
      <c r="E212" s="228"/>
      <c r="F212" s="175" t="s">
        <v>2515</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2515</v>
      </c>
      <c r="G213" s="175"/>
      <c r="H213" s="175"/>
      <c r="I213" s="175"/>
      <c r="J213" s="175"/>
      <c r="K213" s="175"/>
      <c r="L213" s="175"/>
      <c r="M213" s="175"/>
      <c r="N213" s="175"/>
      <c r="O213" s="135"/>
      <c r="P213" s="176"/>
    </row>
    <row r="214" spans="2:20" ht="20.100000000000001" customHeight="1">
      <c r="B214" s="162"/>
      <c r="C214" s="266"/>
      <c r="D214" s="228" t="s">
        <v>121</v>
      </c>
      <c r="E214" s="228"/>
      <c r="F214" s="175" t="s">
        <v>2515</v>
      </c>
      <c r="G214" s="175"/>
      <c r="H214" s="175"/>
      <c r="I214" s="175"/>
      <c r="J214" s="175"/>
      <c r="K214" s="175"/>
      <c r="L214" s="175"/>
      <c r="M214" s="175"/>
      <c r="N214" s="175"/>
      <c r="O214" s="135"/>
      <c r="P214" s="176"/>
    </row>
    <row r="215" spans="2:20" ht="20.100000000000001" customHeight="1">
      <c r="B215" s="162"/>
      <c r="C215" s="266"/>
      <c r="D215" s="228" t="s">
        <v>122</v>
      </c>
      <c r="E215" s="228"/>
      <c r="F215" s="175" t="s">
        <v>2515</v>
      </c>
      <c r="G215" s="175"/>
      <c r="H215" s="175"/>
      <c r="I215" s="175"/>
      <c r="J215" s="175"/>
      <c r="K215" s="175"/>
      <c r="L215" s="175"/>
      <c r="M215" s="175"/>
      <c r="N215" s="175"/>
      <c r="O215" s="135"/>
      <c r="P215" s="176"/>
    </row>
    <row r="216" spans="2:20" ht="20.100000000000001" customHeight="1">
      <c r="B216" s="162"/>
      <c r="C216" s="266"/>
      <c r="D216" s="228" t="s">
        <v>123</v>
      </c>
      <c r="E216" s="228"/>
      <c r="F216" s="175" t="s">
        <v>2515</v>
      </c>
      <c r="G216" s="175"/>
      <c r="H216" s="175"/>
      <c r="I216" s="175"/>
      <c r="J216" s="175"/>
      <c r="K216" s="175"/>
      <c r="L216" s="175"/>
      <c r="M216" s="175"/>
      <c r="N216" s="175"/>
      <c r="O216" s="135"/>
      <c r="P216" s="176"/>
    </row>
    <row r="217" spans="2:20" ht="20.100000000000001" customHeight="1">
      <c r="B217" s="162"/>
      <c r="C217" s="266"/>
      <c r="D217" s="228" t="s">
        <v>124</v>
      </c>
      <c r="E217" s="228"/>
      <c r="F217" s="175" t="s">
        <v>2515</v>
      </c>
      <c r="G217" s="175"/>
      <c r="H217" s="175"/>
      <c r="I217" s="175"/>
      <c r="J217" s="175"/>
      <c r="K217" s="175"/>
      <c r="L217" s="175"/>
      <c r="M217" s="175"/>
      <c r="N217" s="175"/>
      <c r="O217" s="135"/>
      <c r="P217" s="176"/>
    </row>
    <row r="218" spans="2:20" ht="20.100000000000001" customHeight="1">
      <c r="B218" s="162"/>
      <c r="C218" s="266"/>
      <c r="D218" s="266" t="s">
        <v>125</v>
      </c>
      <c r="E218" s="266"/>
      <c r="F218" s="175" t="s">
        <v>2515</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2515</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2515</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2516</v>
      </c>
      <c r="K225" s="175"/>
      <c r="L225" s="175"/>
      <c r="M225" s="175"/>
      <c r="N225" s="175"/>
      <c r="O225" s="135"/>
      <c r="P225" s="176"/>
      <c r="S225" s="15" t="str">
        <f>IF(J225="","未記入","")</f>
        <v/>
      </c>
    </row>
    <row r="226" spans="1:20" ht="120" customHeight="1">
      <c r="B226" s="164" t="s">
        <v>127</v>
      </c>
      <c r="C226" s="163"/>
      <c r="D226" s="163"/>
      <c r="E226" s="163"/>
      <c r="F226" s="101" t="s">
        <v>2537</v>
      </c>
      <c r="G226" s="102"/>
      <c r="H226" s="102"/>
      <c r="I226" s="102"/>
      <c r="J226" s="102"/>
      <c r="K226" s="102"/>
      <c r="L226" s="102"/>
      <c r="M226" s="102"/>
      <c r="N226" s="102"/>
      <c r="O226" s="103"/>
      <c r="P226" s="104"/>
    </row>
    <row r="227" spans="1:20" ht="60" customHeight="1">
      <c r="B227" s="164" t="s">
        <v>490</v>
      </c>
      <c r="C227" s="163"/>
      <c r="D227" s="163"/>
      <c r="E227" s="163"/>
      <c r="F227" s="101" t="s">
        <v>2590</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2538</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2377</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2539</v>
      </c>
      <c r="K233" s="170"/>
      <c r="L233" s="170"/>
      <c r="M233" s="170"/>
      <c r="N233" s="170"/>
      <c r="O233" s="170"/>
      <c r="P233" s="171"/>
    </row>
    <row r="234" spans="1:20" ht="20.100000000000001" customHeight="1">
      <c r="B234" s="164" t="s">
        <v>131</v>
      </c>
      <c r="C234" s="163"/>
      <c r="D234" s="163"/>
      <c r="E234" s="163"/>
      <c r="F234" s="135">
        <v>30</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f>IF(OR($H$245&lt;&gt;"",$K$245&lt;&gt;""),SUM($H$245,$K$245),"")</f>
        <v>1</v>
      </c>
      <c r="F245" s="364"/>
      <c r="G245" s="364"/>
      <c r="H245" s="175">
        <v>1</v>
      </c>
      <c r="I245" s="175"/>
      <c r="J245" s="175"/>
      <c r="K245" s="175"/>
      <c r="L245" s="175"/>
      <c r="M245" s="175"/>
      <c r="N245" s="175"/>
      <c r="O245" s="135"/>
      <c r="P245" s="176"/>
    </row>
    <row r="246" spans="2:16" ht="20.100000000000001" customHeight="1">
      <c r="B246" s="363" t="s">
        <v>141</v>
      </c>
      <c r="C246" s="163"/>
      <c r="D246" s="163"/>
      <c r="E246" s="364">
        <f>IF(OR($H$246&lt;&gt;"",$K$246&lt;&gt;""),SUM($H$246,$K$246),"")</f>
        <v>15</v>
      </c>
      <c r="F246" s="364"/>
      <c r="G246" s="364"/>
      <c r="H246" s="175">
        <v>11</v>
      </c>
      <c r="I246" s="175"/>
      <c r="J246" s="175"/>
      <c r="K246" s="175">
        <v>4</v>
      </c>
      <c r="L246" s="175"/>
      <c r="M246" s="175"/>
      <c r="N246" s="175">
        <v>15</v>
      </c>
      <c r="O246" s="135"/>
      <c r="P246" s="176"/>
    </row>
    <row r="247" spans="2:16" ht="20.100000000000001" customHeight="1">
      <c r="B247" s="44"/>
      <c r="C247" s="163" t="s">
        <v>142</v>
      </c>
      <c r="D247" s="163"/>
      <c r="E247" s="364">
        <f>IF(OR($H$247&lt;&gt;"",$K$247&lt;&gt;""),SUM($H$247,$K$247),"")</f>
        <v>13</v>
      </c>
      <c r="F247" s="364"/>
      <c r="G247" s="364"/>
      <c r="H247" s="175">
        <v>10</v>
      </c>
      <c r="I247" s="175"/>
      <c r="J247" s="175"/>
      <c r="K247" s="175">
        <v>3</v>
      </c>
      <c r="L247" s="175"/>
      <c r="M247" s="175"/>
      <c r="N247" s="175">
        <v>12.4</v>
      </c>
      <c r="O247" s="135"/>
      <c r="P247" s="176"/>
    </row>
    <row r="248" spans="2:16" ht="20.100000000000001" customHeight="1">
      <c r="B248" s="45"/>
      <c r="C248" s="163" t="s">
        <v>143</v>
      </c>
      <c r="D248" s="163"/>
      <c r="E248" s="364">
        <f>IF(OR($H$248&lt;&gt;"",$K$248&lt;&gt;""),SUM($H$248,$K$248),"")</f>
        <v>2</v>
      </c>
      <c r="F248" s="364"/>
      <c r="G248" s="364"/>
      <c r="H248" s="175">
        <v>1</v>
      </c>
      <c r="I248" s="175"/>
      <c r="J248" s="175"/>
      <c r="K248" s="175">
        <v>1</v>
      </c>
      <c r="L248" s="175"/>
      <c r="M248" s="175"/>
      <c r="N248" s="175">
        <v>2.6</v>
      </c>
      <c r="O248" s="135"/>
      <c r="P248" s="176"/>
    </row>
    <row r="249" spans="2:16" ht="20.100000000000001" customHeight="1">
      <c r="B249" s="164" t="s">
        <v>144</v>
      </c>
      <c r="C249" s="163"/>
      <c r="D249" s="163"/>
      <c r="E249" s="364">
        <f>IF(OR($H$249&lt;&gt;"",$K$249&lt;&gt;""),SUM($H$249,$K$249),"")</f>
        <v>1</v>
      </c>
      <c r="F249" s="364"/>
      <c r="G249" s="364"/>
      <c r="H249" s="175">
        <v>1</v>
      </c>
      <c r="I249" s="175"/>
      <c r="J249" s="175"/>
      <c r="K249" s="175"/>
      <c r="L249" s="175"/>
      <c r="M249" s="175"/>
      <c r="N249" s="175"/>
      <c r="O249" s="135"/>
      <c r="P249" s="176"/>
    </row>
    <row r="250" spans="2:16" ht="20.100000000000001" customHeight="1">
      <c r="B250" s="164" t="s">
        <v>145</v>
      </c>
      <c r="C250" s="163"/>
      <c r="D250" s="163"/>
      <c r="E250" s="364">
        <f>IF(OR($H$250&lt;&gt;"",$K$250&lt;&gt;""),SUM($H$250,$K$250),"")</f>
        <v>1</v>
      </c>
      <c r="F250" s="364"/>
      <c r="G250" s="364"/>
      <c r="H250" s="175">
        <v>1</v>
      </c>
      <c r="I250" s="175"/>
      <c r="J250" s="175"/>
      <c r="K250" s="175"/>
      <c r="L250" s="175"/>
      <c r="M250" s="175"/>
      <c r="N250" s="175"/>
      <c r="O250" s="135"/>
      <c r="P250" s="176"/>
    </row>
    <row r="251" spans="2:16" ht="20.100000000000001" customHeight="1">
      <c r="B251" s="164" t="s">
        <v>146</v>
      </c>
      <c r="C251" s="163"/>
      <c r="D251" s="163"/>
      <c r="E251" s="364">
        <f>IF(OR($H$251&lt;&gt;"",$K$251&lt;&gt;""),SUM($H$251,$K$251),"")</f>
        <v>1</v>
      </c>
      <c r="F251" s="364"/>
      <c r="G251" s="364"/>
      <c r="H251" s="175">
        <v>1</v>
      </c>
      <c r="I251" s="175"/>
      <c r="J251" s="175"/>
      <c r="K251" s="175"/>
      <c r="L251" s="175"/>
      <c r="M251" s="175"/>
      <c r="N251" s="175"/>
      <c r="O251" s="135"/>
      <c r="P251" s="176"/>
    </row>
    <row r="252" spans="2:16" ht="20.100000000000001" customHeight="1">
      <c r="B252" s="164" t="s">
        <v>147</v>
      </c>
      <c r="C252" s="163"/>
      <c r="D252" s="163"/>
      <c r="E252" s="364">
        <f>IF(OR($H$252&lt;&gt;"",$K$252&lt;&gt;""),SUM($H$252,$K$252),"")</f>
        <v>5</v>
      </c>
      <c r="F252" s="364"/>
      <c r="G252" s="364"/>
      <c r="H252" s="175">
        <v>1</v>
      </c>
      <c r="I252" s="175"/>
      <c r="J252" s="175"/>
      <c r="K252" s="175">
        <v>4</v>
      </c>
      <c r="L252" s="175"/>
      <c r="M252" s="175"/>
      <c r="N252" s="175"/>
      <c r="O252" s="135"/>
      <c r="P252" s="176"/>
    </row>
    <row r="253" spans="2:16" ht="20.100000000000001" customHeight="1">
      <c r="B253" s="164" t="s">
        <v>148</v>
      </c>
      <c r="C253" s="163"/>
      <c r="D253" s="163"/>
      <c r="E253" s="364">
        <f>IF(OR($H$253&lt;&gt;"",$K$253&lt;&gt;""),SUM($H$253,$K$253),"")</f>
        <v>1</v>
      </c>
      <c r="F253" s="364"/>
      <c r="G253" s="364"/>
      <c r="H253" s="175"/>
      <c r="I253" s="175"/>
      <c r="J253" s="175"/>
      <c r="K253" s="175">
        <v>1</v>
      </c>
      <c r="L253" s="175"/>
      <c r="M253" s="175"/>
      <c r="N253" s="175"/>
      <c r="O253" s="135"/>
      <c r="P253" s="176"/>
    </row>
    <row r="254" spans="2:16" ht="20.100000000000001"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7</v>
      </c>
      <c r="H265" s="364"/>
      <c r="I265" s="364"/>
      <c r="J265" s="175">
        <v>5</v>
      </c>
      <c r="K265" s="175"/>
      <c r="L265" s="175"/>
      <c r="M265" s="175">
        <v>2</v>
      </c>
      <c r="N265" s="175"/>
      <c r="O265" s="135"/>
      <c r="P265" s="176"/>
    </row>
    <row r="266" spans="2:20" ht="20.100000000000001" customHeight="1">
      <c r="B266" s="164" t="s">
        <v>162</v>
      </c>
      <c r="C266" s="163"/>
      <c r="D266" s="163"/>
      <c r="E266" s="163"/>
      <c r="F266" s="163"/>
      <c r="G266" s="364">
        <f>IF(OR($J$266&lt;&gt;"",$M$266&lt;&gt;""),SUM($J$266,$M$266),"")</f>
        <v>1</v>
      </c>
      <c r="H266" s="364"/>
      <c r="I266" s="364"/>
      <c r="J266" s="175">
        <v>1</v>
      </c>
      <c r="K266" s="175"/>
      <c r="L266" s="175"/>
      <c r="M266" s="175"/>
      <c r="N266" s="175"/>
      <c r="O266" s="135"/>
      <c r="P266" s="176"/>
    </row>
    <row r="267" spans="2:20" ht="20.100000000000001" customHeight="1">
      <c r="B267" s="164" t="s">
        <v>398</v>
      </c>
      <c r="C267" s="163"/>
      <c r="D267" s="163"/>
      <c r="E267" s="163"/>
      <c r="F267" s="163"/>
      <c r="G267" s="364">
        <f>IF(OR($J$267&lt;&gt;"",$M$267&lt;&gt;""),SUM($J$267,$M$267),"")</f>
        <v>6</v>
      </c>
      <c r="H267" s="364"/>
      <c r="I267" s="364"/>
      <c r="J267" s="175">
        <v>4</v>
      </c>
      <c r="K267" s="175"/>
      <c r="L267" s="175"/>
      <c r="M267" s="175">
        <v>2</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1</v>
      </c>
      <c r="H273" s="364"/>
      <c r="I273" s="364"/>
      <c r="J273" s="175"/>
      <c r="K273" s="175"/>
      <c r="L273" s="175"/>
      <c r="M273" s="175">
        <v>1</v>
      </c>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30</v>
      </c>
      <c r="J283" s="47" t="s">
        <v>502</v>
      </c>
      <c r="K283" s="48" t="s">
        <v>447</v>
      </c>
      <c r="L283" s="29">
        <v>9</v>
      </c>
      <c r="M283" s="47" t="s">
        <v>501</v>
      </c>
      <c r="N283" s="29">
        <v>30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1.75</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2540</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1.9</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2516</v>
      </c>
      <c r="M301" s="190"/>
      <c r="N301" s="190"/>
      <c r="O301" s="190"/>
      <c r="P301" s="191"/>
    </row>
    <row r="302" spans="2:20" ht="20.100000000000001" customHeight="1">
      <c r="B302" s="341"/>
      <c r="C302" s="342"/>
      <c r="D302" s="342"/>
      <c r="E302" s="342"/>
      <c r="F302" s="343"/>
      <c r="G302" s="114" t="s">
        <v>453</v>
      </c>
      <c r="H302" s="130"/>
      <c r="I302" s="135" t="s">
        <v>2516</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2541</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v>3</v>
      </c>
      <c r="J307" s="28"/>
      <c r="K307" s="28"/>
      <c r="L307" s="28"/>
      <c r="M307" s="28"/>
      <c r="N307" s="28"/>
      <c r="O307" s="28"/>
      <c r="P307" s="28"/>
      <c r="Q307" s="12"/>
    </row>
    <row r="308" spans="1:20" ht="20.100000000000001" customHeight="1">
      <c r="B308" s="129" t="s">
        <v>185</v>
      </c>
      <c r="C308" s="115"/>
      <c r="D308" s="115"/>
      <c r="E308" s="115"/>
      <c r="F308" s="130"/>
      <c r="G308" s="28"/>
      <c r="H308" s="28"/>
      <c r="I308" s="28"/>
      <c r="J308" s="28">
        <v>1</v>
      </c>
      <c r="K308" s="28"/>
      <c r="L308" s="28"/>
      <c r="M308" s="28"/>
      <c r="N308" s="28"/>
      <c r="O308" s="28"/>
      <c r="P308" s="28"/>
      <c r="Q308" s="12"/>
    </row>
    <row r="309" spans="1:20" ht="20.100000000000001" customHeight="1">
      <c r="B309" s="331" t="s">
        <v>186</v>
      </c>
      <c r="C309" s="332"/>
      <c r="D309" s="166" t="s">
        <v>187</v>
      </c>
      <c r="E309" s="168"/>
      <c r="F309" s="239"/>
      <c r="G309" s="28"/>
      <c r="H309" s="28"/>
      <c r="I309" s="28"/>
      <c r="J309" s="28"/>
      <c r="K309" s="28"/>
      <c r="L309" s="28"/>
      <c r="M309" s="28"/>
      <c r="N309" s="28"/>
      <c r="O309" s="28"/>
      <c r="P309" s="28"/>
      <c r="Q309" s="12"/>
    </row>
    <row r="310" spans="1:20" ht="20.100000000000001" customHeight="1">
      <c r="B310" s="333"/>
      <c r="C310" s="334"/>
      <c r="D310" s="114" t="s">
        <v>188</v>
      </c>
      <c r="E310" s="115"/>
      <c r="F310" s="130"/>
      <c r="G310" s="329"/>
      <c r="H310" s="329">
        <v>2</v>
      </c>
      <c r="I310" s="329">
        <v>2</v>
      </c>
      <c r="J310" s="329"/>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v>1</v>
      </c>
      <c r="H312" s="329"/>
      <c r="I312" s="329">
        <v>5</v>
      </c>
      <c r="J312" s="329">
        <v>1</v>
      </c>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v>2</v>
      </c>
      <c r="J314" s="329">
        <v>2</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v>1</v>
      </c>
      <c r="J316" s="28"/>
      <c r="K316" s="28"/>
      <c r="L316" s="28">
        <v>2</v>
      </c>
      <c r="M316" s="28"/>
      <c r="N316" s="28">
        <v>1</v>
      </c>
      <c r="O316" s="28">
        <v>1</v>
      </c>
      <c r="P316" s="28"/>
      <c r="Q316" s="12"/>
    </row>
    <row r="317" spans="1:20" ht="20.100000000000001" customHeight="1" thickBot="1">
      <c r="B317" s="183" t="s">
        <v>192</v>
      </c>
      <c r="C317" s="184"/>
      <c r="D317" s="184"/>
      <c r="E317" s="184"/>
      <c r="F317" s="184"/>
      <c r="G317" s="184"/>
      <c r="H317" s="208" t="s">
        <v>2516</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2543</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2542</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2515</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2515</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2544</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2545</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2546</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t="s">
        <v>2547</v>
      </c>
      <c r="J338" s="175"/>
      <c r="K338" s="175"/>
      <c r="L338" s="175"/>
      <c r="M338" s="135" t="s">
        <v>2548</v>
      </c>
      <c r="N338" s="93"/>
      <c r="O338" s="93"/>
      <c r="P338" s="136"/>
    </row>
    <row r="339" spans="2:17" ht="20.100000000000001" customHeight="1">
      <c r="B339" s="164"/>
      <c r="C339" s="163"/>
      <c r="D339" s="163"/>
      <c r="E339" s="166" t="s">
        <v>214</v>
      </c>
      <c r="F339" s="168"/>
      <c r="G339" s="168"/>
      <c r="H339" s="239"/>
      <c r="I339" s="135">
        <v>80</v>
      </c>
      <c r="J339" s="93"/>
      <c r="K339" s="93"/>
      <c r="L339" s="55" t="s">
        <v>495</v>
      </c>
      <c r="M339" s="135">
        <v>90</v>
      </c>
      <c r="N339" s="93"/>
      <c r="O339" s="93"/>
      <c r="P339" s="40" t="s">
        <v>495</v>
      </c>
    </row>
    <row r="340" spans="2:17" ht="20.100000000000001" customHeight="1">
      <c r="B340" s="164" t="s">
        <v>45</v>
      </c>
      <c r="C340" s="163"/>
      <c r="D340" s="163"/>
      <c r="E340" s="166" t="s">
        <v>215</v>
      </c>
      <c r="F340" s="168"/>
      <c r="G340" s="168"/>
      <c r="H340" s="239"/>
      <c r="I340" s="135">
        <v>13.16</v>
      </c>
      <c r="J340" s="93"/>
      <c r="K340" s="93"/>
      <c r="L340" s="55" t="s">
        <v>487</v>
      </c>
      <c r="M340" s="135">
        <v>16.45</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311">
        <v>300000</v>
      </c>
      <c r="J345" s="93"/>
      <c r="K345" s="93"/>
      <c r="L345" s="50" t="s">
        <v>496</v>
      </c>
      <c r="M345" s="311">
        <v>300000</v>
      </c>
      <c r="N345" s="93"/>
      <c r="O345" s="93"/>
      <c r="P345" s="37" t="s">
        <v>496</v>
      </c>
    </row>
    <row r="346" spans="2:17" ht="20.100000000000001" customHeight="1">
      <c r="B346" s="313" t="s">
        <v>208</v>
      </c>
      <c r="C346" s="215"/>
      <c r="D346" s="215"/>
      <c r="E346" s="215"/>
      <c r="F346" s="215"/>
      <c r="G346" s="215"/>
      <c r="H346" s="233"/>
      <c r="I346" s="311">
        <f>175480+I348</f>
        <v>195203</v>
      </c>
      <c r="J346" s="93"/>
      <c r="K346" s="93"/>
      <c r="L346" s="50" t="s">
        <v>496</v>
      </c>
      <c r="M346" s="311">
        <f>215980+M348</f>
        <v>245190</v>
      </c>
      <c r="N346" s="93"/>
      <c r="O346" s="93"/>
      <c r="P346" s="37" t="s">
        <v>496</v>
      </c>
    </row>
    <row r="347" spans="2:17" ht="20.100000000000001" customHeight="1">
      <c r="B347" s="188"/>
      <c r="C347" s="166" t="s">
        <v>209</v>
      </c>
      <c r="D347" s="168"/>
      <c r="E347" s="168"/>
      <c r="F347" s="168"/>
      <c r="G347" s="168"/>
      <c r="H347" s="239"/>
      <c r="I347" s="311">
        <v>70500</v>
      </c>
      <c r="J347" s="93"/>
      <c r="K347" s="93"/>
      <c r="L347" s="50" t="s">
        <v>496</v>
      </c>
      <c r="M347" s="311">
        <v>111000</v>
      </c>
      <c r="N347" s="93"/>
      <c r="O347" s="93"/>
      <c r="P347" s="37" t="s">
        <v>496</v>
      </c>
    </row>
    <row r="348" spans="2:17" ht="20.100000000000001" customHeight="1">
      <c r="B348" s="164"/>
      <c r="C348" s="312" t="s">
        <v>211</v>
      </c>
      <c r="D348" s="231" t="s">
        <v>210</v>
      </c>
      <c r="E348" s="270"/>
      <c r="F348" s="270"/>
      <c r="G348" s="270"/>
      <c r="H348" s="232"/>
      <c r="I348" s="311">
        <v>19723</v>
      </c>
      <c r="J348" s="93"/>
      <c r="K348" s="93"/>
      <c r="L348" s="50" t="s">
        <v>496</v>
      </c>
      <c r="M348" s="311">
        <v>29210</v>
      </c>
      <c r="N348" s="93"/>
      <c r="O348" s="93"/>
      <c r="P348" s="37" t="s">
        <v>496</v>
      </c>
    </row>
    <row r="349" spans="2:17" ht="20.100000000000001" customHeight="1">
      <c r="B349" s="164"/>
      <c r="C349" s="312"/>
      <c r="D349" s="312" t="s">
        <v>212</v>
      </c>
      <c r="E349" s="166" t="s">
        <v>220</v>
      </c>
      <c r="F349" s="168"/>
      <c r="G349" s="168"/>
      <c r="H349" s="239"/>
      <c r="I349" s="311">
        <v>55990</v>
      </c>
      <c r="J349" s="93"/>
      <c r="K349" s="93"/>
      <c r="L349" s="50" t="s">
        <v>496</v>
      </c>
      <c r="M349" s="311">
        <v>55990</v>
      </c>
      <c r="N349" s="93"/>
      <c r="O349" s="93"/>
      <c r="P349" s="37" t="s">
        <v>496</v>
      </c>
    </row>
    <row r="350" spans="2:17" ht="20.100000000000001" customHeight="1">
      <c r="B350" s="164"/>
      <c r="C350" s="312"/>
      <c r="D350" s="312"/>
      <c r="E350" s="166" t="s">
        <v>221</v>
      </c>
      <c r="F350" s="168"/>
      <c r="G350" s="168"/>
      <c r="H350" s="239"/>
      <c r="I350" s="311">
        <v>48990</v>
      </c>
      <c r="J350" s="93"/>
      <c r="K350" s="93"/>
      <c r="L350" s="50" t="s">
        <v>496</v>
      </c>
      <c r="M350" s="311">
        <v>48990</v>
      </c>
      <c r="N350" s="93"/>
      <c r="O350" s="93"/>
      <c r="P350" s="37" t="s">
        <v>496</v>
      </c>
    </row>
    <row r="351" spans="2:17" ht="20.100000000000001" customHeight="1">
      <c r="B351" s="164"/>
      <c r="C351" s="312"/>
      <c r="D351" s="312"/>
      <c r="E351" s="166" t="s">
        <v>222</v>
      </c>
      <c r="F351" s="168"/>
      <c r="G351" s="168"/>
      <c r="H351" s="239"/>
      <c r="I351" s="135" t="s">
        <v>2549</v>
      </c>
      <c r="J351" s="93"/>
      <c r="K351" s="93"/>
      <c r="L351" s="50" t="s">
        <v>496</v>
      </c>
      <c r="M351" s="135" t="s">
        <v>2549</v>
      </c>
      <c r="N351" s="93"/>
      <c r="O351" s="93"/>
      <c r="P351" s="37" t="s">
        <v>496</v>
      </c>
    </row>
    <row r="352" spans="2:17" ht="20.100000000000001" customHeight="1">
      <c r="B352" s="164"/>
      <c r="C352" s="312"/>
      <c r="D352" s="312"/>
      <c r="E352" s="166" t="s">
        <v>223</v>
      </c>
      <c r="F352" s="168"/>
      <c r="G352" s="168"/>
      <c r="H352" s="239"/>
      <c r="I352" s="135" t="s">
        <v>2550</v>
      </c>
      <c r="J352" s="93"/>
      <c r="K352" s="93"/>
      <c r="L352" s="50" t="s">
        <v>496</v>
      </c>
      <c r="M352" s="135" t="s">
        <v>2550</v>
      </c>
      <c r="N352" s="93"/>
      <c r="O352" s="93"/>
      <c r="P352" s="37" t="s">
        <v>496</v>
      </c>
    </row>
    <row r="353" spans="2:20" ht="20.100000000000001" customHeight="1">
      <c r="B353" s="164"/>
      <c r="C353" s="312"/>
      <c r="D353" s="312"/>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2569</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3</v>
      </c>
      <c r="J361" s="93"/>
      <c r="K361" s="168" t="s">
        <v>498</v>
      </c>
      <c r="L361" s="168"/>
      <c r="M361" s="168"/>
      <c r="N361" s="168"/>
      <c r="O361" s="168"/>
      <c r="P361" s="194"/>
    </row>
    <row r="362" spans="2:20" ht="120" customHeight="1">
      <c r="B362" s="296" t="s">
        <v>583</v>
      </c>
      <c r="C362" s="297"/>
      <c r="D362" s="297"/>
      <c r="E362" s="297"/>
      <c r="F362" s="298"/>
      <c r="G362" s="169" t="s">
        <v>2570</v>
      </c>
      <c r="H362" s="170"/>
      <c r="I362" s="170"/>
      <c r="J362" s="170"/>
      <c r="K362" s="170"/>
      <c r="L362" s="170"/>
      <c r="M362" s="170"/>
      <c r="N362" s="170"/>
      <c r="O362" s="170"/>
      <c r="P362" s="171"/>
    </row>
    <row r="363" spans="2:20" ht="120" customHeight="1">
      <c r="B363" s="293" t="s">
        <v>221</v>
      </c>
      <c r="C363" s="168"/>
      <c r="D363" s="168"/>
      <c r="E363" s="168"/>
      <c r="F363" s="239"/>
      <c r="G363" s="169" t="s">
        <v>2571</v>
      </c>
      <c r="H363" s="170"/>
      <c r="I363" s="170"/>
      <c r="J363" s="170"/>
      <c r="K363" s="170"/>
      <c r="L363" s="170"/>
      <c r="M363" s="170"/>
      <c r="N363" s="170"/>
      <c r="O363" s="170"/>
      <c r="P363" s="171"/>
    </row>
    <row r="364" spans="2:20" ht="120" customHeight="1">
      <c r="B364" s="293" t="s">
        <v>220</v>
      </c>
      <c r="C364" s="168"/>
      <c r="D364" s="168"/>
      <c r="E364" s="168"/>
      <c r="F364" s="239"/>
      <c r="G364" s="169" t="s">
        <v>2574</v>
      </c>
      <c r="H364" s="170"/>
      <c r="I364" s="170"/>
      <c r="J364" s="170"/>
      <c r="K364" s="170"/>
      <c r="L364" s="170"/>
      <c r="M364" s="170"/>
      <c r="N364" s="170"/>
      <c r="O364" s="170"/>
      <c r="P364" s="171"/>
    </row>
    <row r="365" spans="2:20" ht="120" customHeight="1">
      <c r="B365" s="293" t="s">
        <v>223</v>
      </c>
      <c r="C365" s="168"/>
      <c r="D365" s="168"/>
      <c r="E365" s="168"/>
      <c r="F365" s="239"/>
      <c r="G365" s="169" t="s">
        <v>2572</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2573</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2575</v>
      </c>
      <c r="K373" s="170"/>
      <c r="L373" s="170"/>
      <c r="M373" s="170"/>
      <c r="N373" s="170"/>
      <c r="O373" s="170"/>
      <c r="P373" s="171"/>
    </row>
    <row r="374" spans="2:20" ht="120" customHeight="1">
      <c r="B374" s="129" t="s">
        <v>581</v>
      </c>
      <c r="C374" s="115"/>
      <c r="D374" s="115"/>
      <c r="E374" s="115"/>
      <c r="F374" s="115"/>
      <c r="G374" s="115"/>
      <c r="H374" s="115"/>
      <c r="I374" s="130"/>
      <c r="J374" s="140" t="s">
        <v>2552</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10</v>
      </c>
      <c r="I393" s="190"/>
      <c r="J393" s="190"/>
      <c r="K393" s="190"/>
      <c r="L393" s="190"/>
      <c r="M393" s="190"/>
      <c r="N393" s="190"/>
      <c r="O393" s="190"/>
      <c r="P393" s="49" t="s">
        <v>492</v>
      </c>
    </row>
    <row r="394" spans="1:20" ht="20.100000000000001" customHeight="1">
      <c r="B394" s="277"/>
      <c r="C394" s="278"/>
      <c r="D394" s="163" t="s">
        <v>249</v>
      </c>
      <c r="E394" s="163"/>
      <c r="F394" s="163"/>
      <c r="G394" s="163"/>
      <c r="H394" s="135">
        <v>17</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2</v>
      </c>
      <c r="I396" s="93"/>
      <c r="J396" s="93"/>
      <c r="K396" s="93"/>
      <c r="L396" s="93"/>
      <c r="M396" s="93"/>
      <c r="N396" s="93"/>
      <c r="O396" s="93"/>
      <c r="P396" s="37" t="s">
        <v>494</v>
      </c>
    </row>
    <row r="397" spans="1:20" ht="20.100000000000001" customHeight="1">
      <c r="B397" s="164"/>
      <c r="C397" s="163"/>
      <c r="D397" s="163" t="s">
        <v>252</v>
      </c>
      <c r="E397" s="163"/>
      <c r="F397" s="163"/>
      <c r="G397" s="163"/>
      <c r="H397" s="135">
        <v>2</v>
      </c>
      <c r="I397" s="93"/>
      <c r="J397" s="93"/>
      <c r="K397" s="93"/>
      <c r="L397" s="93"/>
      <c r="M397" s="93"/>
      <c r="N397" s="93"/>
      <c r="O397" s="93"/>
      <c r="P397" s="37" t="s">
        <v>494</v>
      </c>
    </row>
    <row r="398" spans="1:20" ht="20.100000000000001" customHeight="1">
      <c r="B398" s="164"/>
      <c r="C398" s="163"/>
      <c r="D398" s="163" t="s">
        <v>253</v>
      </c>
      <c r="E398" s="163"/>
      <c r="F398" s="163"/>
      <c r="G398" s="163"/>
      <c r="H398" s="135">
        <v>22</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2</v>
      </c>
      <c r="I402" s="93"/>
      <c r="J402" s="93"/>
      <c r="K402" s="93"/>
      <c r="L402" s="93"/>
      <c r="M402" s="93"/>
      <c r="N402" s="93"/>
      <c r="O402" s="93"/>
      <c r="P402" s="37" t="s">
        <v>494</v>
      </c>
    </row>
    <row r="403" spans="2:20" ht="20.100000000000001" customHeight="1">
      <c r="B403" s="262"/>
      <c r="C403" s="263"/>
      <c r="D403" s="163" t="s">
        <v>258</v>
      </c>
      <c r="E403" s="163"/>
      <c r="F403" s="163"/>
      <c r="G403" s="163"/>
      <c r="H403" s="135">
        <v>2</v>
      </c>
      <c r="I403" s="93"/>
      <c r="J403" s="93"/>
      <c r="K403" s="93"/>
      <c r="L403" s="93"/>
      <c r="M403" s="93"/>
      <c r="N403" s="93"/>
      <c r="O403" s="93"/>
      <c r="P403" s="37" t="s">
        <v>494</v>
      </c>
    </row>
    <row r="404" spans="2:20" ht="20.100000000000001" customHeight="1">
      <c r="B404" s="262"/>
      <c r="C404" s="263"/>
      <c r="D404" s="163" t="s">
        <v>259</v>
      </c>
      <c r="E404" s="163"/>
      <c r="F404" s="163"/>
      <c r="G404" s="163"/>
      <c r="H404" s="135">
        <v>11</v>
      </c>
      <c r="I404" s="93"/>
      <c r="J404" s="93"/>
      <c r="K404" s="93"/>
      <c r="L404" s="93"/>
      <c r="M404" s="93"/>
      <c r="N404" s="93"/>
      <c r="O404" s="93"/>
      <c r="P404" s="37" t="s">
        <v>494</v>
      </c>
    </row>
    <row r="405" spans="2:20" ht="20.100000000000001" customHeight="1">
      <c r="B405" s="262"/>
      <c r="C405" s="263"/>
      <c r="D405" s="163" t="s">
        <v>260</v>
      </c>
      <c r="E405" s="163"/>
      <c r="F405" s="163"/>
      <c r="G405" s="163"/>
      <c r="H405" s="135">
        <v>6</v>
      </c>
      <c r="I405" s="93"/>
      <c r="J405" s="93"/>
      <c r="K405" s="93"/>
      <c r="L405" s="93"/>
      <c r="M405" s="93"/>
      <c r="N405" s="93"/>
      <c r="O405" s="93"/>
      <c r="P405" s="37" t="s">
        <v>494</v>
      </c>
    </row>
    <row r="406" spans="2:20" ht="20.100000000000001" customHeight="1">
      <c r="B406" s="264"/>
      <c r="C406" s="265"/>
      <c r="D406" s="163" t="s">
        <v>261</v>
      </c>
      <c r="E406" s="163"/>
      <c r="F406" s="163"/>
      <c r="G406" s="163"/>
      <c r="H406" s="135">
        <v>6</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4</v>
      </c>
      <c r="I407" s="93"/>
      <c r="J407" s="93"/>
      <c r="K407" s="93"/>
      <c r="L407" s="93"/>
      <c r="M407" s="93"/>
      <c r="N407" s="93"/>
      <c r="O407" s="93"/>
      <c r="P407" s="37" t="s">
        <v>494</v>
      </c>
    </row>
    <row r="408" spans="2:20" ht="20.100000000000001" customHeight="1">
      <c r="B408" s="164"/>
      <c r="C408" s="163"/>
      <c r="D408" s="163" t="s">
        <v>263</v>
      </c>
      <c r="E408" s="163"/>
      <c r="F408" s="163"/>
      <c r="G408" s="163"/>
      <c r="H408" s="135">
        <v>5</v>
      </c>
      <c r="I408" s="93"/>
      <c r="J408" s="93"/>
      <c r="K408" s="93"/>
      <c r="L408" s="93"/>
      <c r="M408" s="93"/>
      <c r="N408" s="93"/>
      <c r="O408" s="93"/>
      <c r="P408" s="37" t="s">
        <v>494</v>
      </c>
    </row>
    <row r="409" spans="2:20" ht="20.100000000000001" customHeight="1">
      <c r="B409" s="164"/>
      <c r="C409" s="163"/>
      <c r="D409" s="163" t="s">
        <v>264</v>
      </c>
      <c r="E409" s="163"/>
      <c r="F409" s="163"/>
      <c r="G409" s="163"/>
      <c r="H409" s="135">
        <v>15</v>
      </c>
      <c r="I409" s="93"/>
      <c r="J409" s="93"/>
      <c r="K409" s="93"/>
      <c r="L409" s="93"/>
      <c r="M409" s="93"/>
      <c r="N409" s="93"/>
      <c r="O409" s="93"/>
      <c r="P409" s="37" t="s">
        <v>494</v>
      </c>
    </row>
    <row r="410" spans="2:20" ht="20.100000000000001" customHeight="1">
      <c r="B410" s="164"/>
      <c r="C410" s="163"/>
      <c r="D410" s="163" t="s">
        <v>265</v>
      </c>
      <c r="E410" s="163"/>
      <c r="F410" s="163"/>
      <c r="G410" s="163"/>
      <c r="H410" s="135">
        <v>3</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v>
      </c>
      <c r="I415" s="190"/>
      <c r="J415" s="190"/>
      <c r="K415" s="190"/>
      <c r="L415" s="190"/>
      <c r="M415" s="190"/>
      <c r="N415" s="190"/>
      <c r="O415" s="190"/>
      <c r="P415" s="49" t="s">
        <v>500</v>
      </c>
    </row>
    <row r="416" spans="2:20" ht="20.100000000000001" customHeight="1">
      <c r="B416" s="164" t="s">
        <v>270</v>
      </c>
      <c r="C416" s="163"/>
      <c r="D416" s="163"/>
      <c r="E416" s="163"/>
      <c r="F416" s="163"/>
      <c r="G416" s="163"/>
      <c r="H416" s="135">
        <v>27</v>
      </c>
      <c r="I416" s="93"/>
      <c r="J416" s="93"/>
      <c r="K416" s="93"/>
      <c r="L416" s="93"/>
      <c r="M416" s="93"/>
      <c r="N416" s="93"/>
      <c r="O416" s="93"/>
      <c r="P416" s="37" t="s">
        <v>492</v>
      </c>
    </row>
    <row r="417" spans="2:20" ht="20.100000000000001" customHeight="1">
      <c r="B417" s="164" t="s">
        <v>271</v>
      </c>
      <c r="C417" s="163"/>
      <c r="D417" s="163"/>
      <c r="E417" s="163"/>
      <c r="F417" s="163"/>
      <c r="G417" s="163"/>
      <c r="H417" s="135">
        <v>90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3</v>
      </c>
      <c r="I423" s="93"/>
      <c r="J423" s="93"/>
      <c r="K423" s="93"/>
      <c r="L423" s="93"/>
      <c r="M423" s="93"/>
      <c r="N423" s="93"/>
      <c r="O423" s="93"/>
      <c r="P423" s="37" t="s">
        <v>494</v>
      </c>
    </row>
    <row r="424" spans="2:20" ht="20.100000000000001" customHeight="1">
      <c r="B424" s="256"/>
      <c r="C424" s="257"/>
      <c r="D424" s="257"/>
      <c r="E424" s="163" t="s">
        <v>281</v>
      </c>
      <c r="F424" s="163"/>
      <c r="G424" s="163"/>
      <c r="H424" s="135">
        <v>3</v>
      </c>
      <c r="I424" s="93"/>
      <c r="J424" s="93"/>
      <c r="K424" s="93"/>
      <c r="L424" s="93"/>
      <c r="M424" s="93"/>
      <c r="N424" s="93"/>
      <c r="O424" s="93"/>
      <c r="P424" s="37" t="s">
        <v>494</v>
      </c>
    </row>
    <row r="425" spans="2:20" ht="20.100000000000001" customHeight="1">
      <c r="B425" s="256"/>
      <c r="C425" s="257"/>
      <c r="D425" s="257"/>
      <c r="E425" s="163" t="s">
        <v>427</v>
      </c>
      <c r="F425" s="163"/>
      <c r="G425" s="163"/>
      <c r="H425" s="135">
        <v>4</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8</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2589</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2551</v>
      </c>
      <c r="I437" s="170"/>
      <c r="J437" s="170"/>
      <c r="K437" s="170"/>
      <c r="L437" s="170"/>
      <c r="M437" s="170"/>
      <c r="N437" s="170"/>
      <c r="O437" s="170"/>
      <c r="P437" s="171"/>
    </row>
    <row r="438" spans="1:20" ht="20.100000000000001" customHeight="1">
      <c r="B438" s="245"/>
      <c r="C438" s="166" t="s">
        <v>14</v>
      </c>
      <c r="D438" s="168"/>
      <c r="E438" s="168"/>
      <c r="F438" s="168"/>
      <c r="G438" s="239"/>
      <c r="H438" s="89" t="s">
        <v>2503</v>
      </c>
      <c r="I438" s="90"/>
      <c r="J438" s="35" t="s">
        <v>484</v>
      </c>
      <c r="K438" s="90" t="s">
        <v>2504</v>
      </c>
      <c r="L438" s="90"/>
      <c r="M438" s="35" t="s">
        <v>484</v>
      </c>
      <c r="N438" s="90" t="s">
        <v>2505</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 customHeight="1">
      <c r="B442" s="245"/>
      <c r="C442" s="166" t="s">
        <v>288</v>
      </c>
      <c r="D442" s="168"/>
      <c r="E442" s="168"/>
      <c r="F442" s="168"/>
      <c r="G442" s="239"/>
      <c r="H442" s="169" t="s">
        <v>2552</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2553</v>
      </c>
      <c r="I444" s="170"/>
      <c r="J444" s="170"/>
      <c r="K444" s="170"/>
      <c r="L444" s="170"/>
      <c r="M444" s="170"/>
      <c r="N444" s="170"/>
      <c r="O444" s="170"/>
      <c r="P444" s="171"/>
    </row>
    <row r="445" spans="1:20" ht="20.100000000000001" customHeight="1">
      <c r="B445" s="237"/>
      <c r="C445" s="166" t="s">
        <v>14</v>
      </c>
      <c r="D445" s="168"/>
      <c r="E445" s="168"/>
      <c r="F445" s="168"/>
      <c r="G445" s="239"/>
      <c r="H445" s="89" t="s">
        <v>2554</v>
      </c>
      <c r="I445" s="90"/>
      <c r="J445" s="35" t="s">
        <v>484</v>
      </c>
      <c r="K445" s="90" t="s">
        <v>2555</v>
      </c>
      <c r="L445" s="90"/>
      <c r="M445" s="35" t="s">
        <v>484</v>
      </c>
      <c r="N445" s="90" t="s">
        <v>2556</v>
      </c>
      <c r="O445" s="90"/>
      <c r="P445" s="91"/>
    </row>
    <row r="446" spans="1:20" ht="20.100000000000001" customHeight="1">
      <c r="B446" s="237"/>
      <c r="C446" s="114" t="s">
        <v>284</v>
      </c>
      <c r="D446" s="115"/>
      <c r="E446" s="130"/>
      <c r="F446" s="231" t="s">
        <v>285</v>
      </c>
      <c r="G446" s="232"/>
      <c r="H446" s="23">
        <v>10</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 customHeight="1">
      <c r="B449" s="237"/>
      <c r="C449" s="204" t="s">
        <v>288</v>
      </c>
      <c r="D449" s="215"/>
      <c r="E449" s="215"/>
      <c r="F449" s="215"/>
      <c r="G449" s="233"/>
      <c r="H449" s="140" t="s">
        <v>2557</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2558</v>
      </c>
      <c r="I451" s="170"/>
      <c r="J451" s="170"/>
      <c r="K451" s="170"/>
      <c r="L451" s="170"/>
      <c r="M451" s="170"/>
      <c r="N451" s="170"/>
      <c r="O451" s="170"/>
      <c r="P451" s="171"/>
    </row>
    <row r="452" spans="2:16" ht="20.100000000000001" customHeight="1">
      <c r="B452" s="237"/>
      <c r="C452" s="166" t="s">
        <v>14</v>
      </c>
      <c r="D452" s="168"/>
      <c r="E452" s="168"/>
      <c r="F452" s="168"/>
      <c r="G452" s="239"/>
      <c r="H452" s="89" t="s">
        <v>2503</v>
      </c>
      <c r="I452" s="90"/>
      <c r="J452" s="35" t="s">
        <v>484</v>
      </c>
      <c r="K452" s="90" t="s">
        <v>2559</v>
      </c>
      <c r="L452" s="90"/>
      <c r="M452" s="35" t="s">
        <v>484</v>
      </c>
      <c r="N452" s="90" t="s">
        <v>2560</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18</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t="s">
        <v>2557</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2561</v>
      </c>
      <c r="I458" s="170"/>
      <c r="J458" s="170"/>
      <c r="K458" s="170"/>
      <c r="L458" s="170"/>
      <c r="M458" s="170"/>
      <c r="N458" s="170"/>
      <c r="O458" s="170"/>
      <c r="P458" s="171"/>
    </row>
    <row r="459" spans="2:16" ht="20.100000000000001" customHeight="1">
      <c r="B459" s="237"/>
      <c r="C459" s="166" t="s">
        <v>14</v>
      </c>
      <c r="D459" s="168"/>
      <c r="E459" s="168"/>
      <c r="F459" s="168"/>
      <c r="G459" s="239"/>
      <c r="H459" s="89" t="s">
        <v>2562</v>
      </c>
      <c r="I459" s="90"/>
      <c r="J459" s="35" t="s">
        <v>484</v>
      </c>
      <c r="K459" s="90" t="s">
        <v>2563</v>
      </c>
      <c r="L459" s="90"/>
      <c r="M459" s="35" t="s">
        <v>484</v>
      </c>
      <c r="N459" s="90" t="s">
        <v>2564</v>
      </c>
      <c r="O459" s="90"/>
      <c r="P459" s="91"/>
    </row>
    <row r="460" spans="2:16" ht="20.100000000000001" customHeight="1">
      <c r="B460" s="237"/>
      <c r="C460" s="114" t="s">
        <v>284</v>
      </c>
      <c r="D460" s="115"/>
      <c r="E460" s="130"/>
      <c r="F460" s="231" t="s">
        <v>285</v>
      </c>
      <c r="G460" s="232"/>
      <c r="H460" s="23">
        <v>9</v>
      </c>
      <c r="I460" s="35" t="s">
        <v>501</v>
      </c>
      <c r="J460" s="24">
        <v>0</v>
      </c>
      <c r="K460" s="35" t="s">
        <v>502</v>
      </c>
      <c r="L460" s="56" t="s">
        <v>447</v>
      </c>
      <c r="M460" s="24">
        <v>18</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t="s">
        <v>2557</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2516</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2565</v>
      </c>
      <c r="M475" s="102"/>
      <c r="N475" s="102"/>
      <c r="O475" s="103"/>
      <c r="P475" s="104"/>
    </row>
    <row r="476" spans="2:20" ht="20.100000000000001" customHeight="1">
      <c r="B476" s="129" t="s">
        <v>291</v>
      </c>
      <c r="C476" s="115"/>
      <c r="D476" s="115"/>
      <c r="E476" s="115"/>
      <c r="F476" s="115"/>
      <c r="G476" s="130"/>
      <c r="H476" s="175" t="s">
        <v>2377</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2566</v>
      </c>
      <c r="M478" s="102"/>
      <c r="N478" s="102"/>
      <c r="O478" s="103"/>
      <c r="P478" s="104"/>
    </row>
    <row r="479" spans="2:20" ht="20.100000000000001" customHeight="1" thickBot="1">
      <c r="B479" s="217" t="s">
        <v>292</v>
      </c>
      <c r="C479" s="218"/>
      <c r="D479" s="218"/>
      <c r="E479" s="218"/>
      <c r="F479" s="218"/>
      <c r="G479" s="218"/>
      <c r="H479" s="208" t="s">
        <v>2516</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2516</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v>45108</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2516</v>
      </c>
      <c r="K485" s="175"/>
      <c r="L485" s="175"/>
      <c r="M485" s="175"/>
      <c r="N485" s="175"/>
      <c r="O485" s="135"/>
      <c r="P485" s="176"/>
      <c r="S485" s="15" t="str">
        <f>IF($F$482=MST!$I$6,IF(J485="","未記入",""),"")</f>
        <v/>
      </c>
    </row>
    <row r="486" spans="1:20" ht="20.100000000000001" customHeight="1">
      <c r="B486" s="129" t="s">
        <v>505</v>
      </c>
      <c r="C486" s="115"/>
      <c r="D486" s="115"/>
      <c r="E486" s="130"/>
      <c r="F486" s="135" t="s">
        <v>2515</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2591</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2591</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2567</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2568</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2568</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2516</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2515</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2516</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2515</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2515</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1"/>
      <c r="C530" s="452"/>
      <c r="D530" s="452"/>
      <c r="E530" s="452"/>
      <c r="F530" s="452"/>
      <c r="G530" s="452"/>
      <c r="H530" s="452"/>
      <c r="I530" s="452"/>
      <c r="J530" s="452"/>
      <c r="K530" s="452"/>
      <c r="L530" s="452"/>
      <c r="M530" s="452"/>
      <c r="N530" s="452"/>
      <c r="O530" s="452"/>
      <c r="P530" s="453"/>
    </row>
    <row r="531" spans="2:16" ht="300" customHeight="1">
      <c r="B531" s="454"/>
      <c r="C531" s="455"/>
      <c r="D531" s="455"/>
      <c r="E531" s="455"/>
      <c r="F531" s="455"/>
      <c r="G531" s="455"/>
      <c r="H531" s="455"/>
      <c r="I531" s="455"/>
      <c r="J531" s="455"/>
      <c r="K531" s="455"/>
      <c r="L531" s="455"/>
      <c r="M531" s="455"/>
      <c r="N531" s="455"/>
      <c r="O531" s="455"/>
      <c r="P531" s="456"/>
    </row>
    <row r="532" spans="2:16" ht="300" customHeight="1" thickBot="1">
      <c r="B532" s="457"/>
      <c r="C532" s="458"/>
      <c r="D532" s="458"/>
      <c r="E532" s="458"/>
      <c r="F532" s="458"/>
      <c r="G532" s="458"/>
      <c r="H532" s="458"/>
      <c r="I532" s="458"/>
      <c r="J532" s="458"/>
      <c r="K532" s="458"/>
      <c r="L532" s="458"/>
      <c r="M532" s="458"/>
      <c r="N532" s="458"/>
      <c r="O532" s="458"/>
      <c r="P532" s="459"/>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S13" sqref="S13"/>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2" t="s">
        <v>414</v>
      </c>
      <c r="D1" s="512"/>
      <c r="E1" s="512"/>
      <c r="F1" s="512"/>
      <c r="G1" s="512"/>
      <c r="H1" s="512"/>
      <c r="I1" s="512"/>
      <c r="J1" s="512"/>
      <c r="K1" s="512"/>
      <c r="L1" s="512"/>
      <c r="M1" s="512"/>
      <c r="N1" s="512"/>
      <c r="O1" s="512"/>
      <c r="P1" s="512"/>
      <c r="Q1" s="512"/>
      <c r="R1" s="21"/>
      <c r="S1" s="21"/>
      <c r="V1" s="18"/>
      <c r="W1" s="18"/>
    </row>
    <row r="2" spans="1:23" ht="26.25" customHeight="1" thickBot="1">
      <c r="B2" s="489" t="s">
        <v>311</v>
      </c>
      <c r="C2" s="490"/>
      <c r="D2" s="490"/>
      <c r="E2" s="490"/>
      <c r="F2" s="490"/>
      <c r="G2" s="491"/>
      <c r="H2" s="513" t="s">
        <v>510</v>
      </c>
      <c r="I2" s="514"/>
      <c r="J2" s="518" t="s">
        <v>479</v>
      </c>
      <c r="K2" s="518"/>
      <c r="L2" s="518"/>
      <c r="M2" s="518" t="s">
        <v>25</v>
      </c>
      <c r="N2" s="518"/>
      <c r="O2" s="518"/>
      <c r="P2" s="518"/>
      <c r="Q2" s="518"/>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5"/>
    </row>
    <row r="4" spans="1:23" ht="50.1" customHeight="1">
      <c r="B4" s="509"/>
      <c r="C4" s="488" t="s">
        <v>313</v>
      </c>
      <c r="D4" s="488"/>
      <c r="E4" s="488"/>
      <c r="F4" s="488"/>
      <c r="G4" s="488"/>
      <c r="H4" s="478"/>
      <c r="I4" s="479"/>
      <c r="J4" s="480"/>
      <c r="K4" s="481"/>
      <c r="L4" s="481"/>
      <c r="M4" s="480"/>
      <c r="N4" s="481"/>
      <c r="O4" s="481"/>
      <c r="P4" s="481"/>
      <c r="Q4" s="481"/>
      <c r="R4" s="65"/>
      <c r="S4" s="25"/>
      <c r="T4" s="12"/>
    </row>
    <row r="5" spans="1:23" ht="50.1" customHeight="1">
      <c r="B5" s="510"/>
      <c r="C5" s="488" t="s">
        <v>314</v>
      </c>
      <c r="D5" s="488"/>
      <c r="E5" s="488"/>
      <c r="F5" s="488"/>
      <c r="G5" s="488"/>
      <c r="H5" s="478"/>
      <c r="I5" s="479"/>
      <c r="J5" s="480"/>
      <c r="K5" s="481"/>
      <c r="L5" s="481"/>
      <c r="M5" s="480"/>
      <c r="N5" s="481"/>
      <c r="O5" s="481"/>
      <c r="P5" s="481"/>
      <c r="Q5" s="481"/>
      <c r="R5" s="65"/>
      <c r="S5" s="25"/>
    </row>
    <row r="6" spans="1:23" ht="50.1" customHeight="1">
      <c r="B6" s="510"/>
      <c r="C6" s="488" t="s">
        <v>315</v>
      </c>
      <c r="D6" s="488"/>
      <c r="E6" s="488"/>
      <c r="F6" s="488"/>
      <c r="G6" s="488"/>
      <c r="H6" s="478"/>
      <c r="I6" s="479"/>
      <c r="J6" s="480"/>
      <c r="K6" s="481"/>
      <c r="L6" s="481"/>
      <c r="M6" s="480"/>
      <c r="N6" s="481"/>
      <c r="O6" s="481"/>
      <c r="P6" s="481"/>
      <c r="Q6" s="481"/>
      <c r="R6" s="65"/>
      <c r="S6" s="25"/>
    </row>
    <row r="7" spans="1:23" ht="50.1" customHeight="1">
      <c r="B7" s="510"/>
      <c r="C7" s="488" t="s">
        <v>316</v>
      </c>
      <c r="D7" s="488"/>
      <c r="E7" s="488"/>
      <c r="F7" s="488"/>
      <c r="G7" s="488"/>
      <c r="H7" s="478"/>
      <c r="I7" s="479"/>
      <c r="J7" s="480"/>
      <c r="K7" s="481"/>
      <c r="L7" s="481"/>
      <c r="M7" s="480"/>
      <c r="N7" s="481"/>
      <c r="O7" s="481"/>
      <c r="P7" s="481"/>
      <c r="Q7" s="481"/>
      <c r="R7" s="65"/>
      <c r="S7" s="25"/>
    </row>
    <row r="8" spans="1:23" ht="50.1" customHeight="1">
      <c r="B8" s="510"/>
      <c r="C8" s="488" t="s">
        <v>317</v>
      </c>
      <c r="D8" s="488"/>
      <c r="E8" s="488"/>
      <c r="F8" s="488"/>
      <c r="G8" s="488"/>
      <c r="H8" s="478"/>
      <c r="I8" s="479"/>
      <c r="J8" s="480"/>
      <c r="K8" s="481"/>
      <c r="L8" s="481"/>
      <c r="M8" s="480"/>
      <c r="N8" s="481"/>
      <c r="O8" s="481"/>
      <c r="P8" s="481"/>
      <c r="Q8" s="481"/>
      <c r="R8" s="65"/>
      <c r="S8" s="25"/>
    </row>
    <row r="9" spans="1:23" ht="50.1" customHeight="1">
      <c r="B9" s="510"/>
      <c r="C9" s="488" t="s">
        <v>318</v>
      </c>
      <c r="D9" s="488"/>
      <c r="E9" s="488"/>
      <c r="F9" s="488"/>
      <c r="G9" s="488"/>
      <c r="H9" s="478"/>
      <c r="I9" s="479"/>
      <c r="J9" s="480"/>
      <c r="K9" s="481"/>
      <c r="L9" s="481"/>
      <c r="M9" s="480"/>
      <c r="N9" s="481"/>
      <c r="O9" s="481"/>
      <c r="P9" s="481"/>
      <c r="Q9" s="481"/>
      <c r="R9" s="65"/>
      <c r="S9" s="25"/>
    </row>
    <row r="10" spans="1:23" ht="50.1" customHeight="1">
      <c r="B10" s="510"/>
      <c r="C10" s="488" t="s">
        <v>319</v>
      </c>
      <c r="D10" s="488"/>
      <c r="E10" s="488"/>
      <c r="F10" s="488"/>
      <c r="G10" s="488"/>
      <c r="H10" s="478"/>
      <c r="I10" s="479"/>
      <c r="J10" s="480"/>
      <c r="K10" s="481"/>
      <c r="L10" s="481"/>
      <c r="M10" s="480"/>
      <c r="N10" s="481"/>
      <c r="O10" s="481"/>
      <c r="P10" s="481"/>
      <c r="Q10" s="481"/>
      <c r="R10" s="65"/>
      <c r="S10" s="25"/>
    </row>
    <row r="11" spans="1:23" ht="50.1" customHeight="1">
      <c r="B11" s="510"/>
      <c r="C11" s="488" t="s">
        <v>320</v>
      </c>
      <c r="D11" s="488"/>
      <c r="E11" s="488"/>
      <c r="F11" s="488"/>
      <c r="G11" s="488"/>
      <c r="H11" s="478"/>
      <c r="I11" s="479"/>
      <c r="J11" s="480"/>
      <c r="K11" s="481"/>
      <c r="L11" s="481"/>
      <c r="M11" s="480"/>
      <c r="N11" s="481"/>
      <c r="O11" s="481"/>
      <c r="P11" s="481"/>
      <c r="Q11" s="481"/>
      <c r="R11" s="65"/>
      <c r="S11" s="25"/>
    </row>
    <row r="12" spans="1:23" ht="50.1" customHeight="1">
      <c r="B12" s="510"/>
      <c r="C12" s="488" t="s">
        <v>321</v>
      </c>
      <c r="D12" s="488"/>
      <c r="E12" s="488"/>
      <c r="F12" s="488"/>
      <c r="G12" s="488"/>
      <c r="H12" s="478"/>
      <c r="I12" s="479"/>
      <c r="J12" s="480"/>
      <c r="K12" s="481"/>
      <c r="L12" s="481"/>
      <c r="M12" s="480"/>
      <c r="N12" s="481"/>
      <c r="O12" s="481"/>
      <c r="P12" s="481"/>
      <c r="Q12" s="481"/>
      <c r="R12" s="65"/>
      <c r="S12" s="25"/>
    </row>
    <row r="13" spans="1:23" ht="50.1" customHeight="1">
      <c r="B13" s="510"/>
      <c r="C13" s="488" t="s">
        <v>322</v>
      </c>
      <c r="D13" s="488"/>
      <c r="E13" s="488"/>
      <c r="F13" s="488"/>
      <c r="G13" s="488"/>
      <c r="H13" s="478" t="s">
        <v>2375</v>
      </c>
      <c r="I13" s="479"/>
      <c r="J13" s="480" t="s">
        <v>2576</v>
      </c>
      <c r="K13" s="481"/>
      <c r="L13" s="481"/>
      <c r="M13" s="480" t="s">
        <v>2577</v>
      </c>
      <c r="N13" s="481"/>
      <c r="O13" s="481"/>
      <c r="P13" s="481"/>
      <c r="Q13" s="481"/>
      <c r="R13" s="65"/>
      <c r="S13" s="25" t="s">
        <v>2526</v>
      </c>
    </row>
    <row r="14" spans="1:23" ht="50.1" customHeight="1">
      <c r="B14" s="510"/>
      <c r="C14" s="488" t="s">
        <v>323</v>
      </c>
      <c r="D14" s="488"/>
      <c r="E14" s="488"/>
      <c r="F14" s="488"/>
      <c r="G14" s="488"/>
      <c r="H14" s="478"/>
      <c r="I14" s="479"/>
      <c r="J14" s="480"/>
      <c r="K14" s="481"/>
      <c r="L14" s="481"/>
      <c r="M14" s="480"/>
      <c r="N14" s="481"/>
      <c r="O14" s="481"/>
      <c r="P14" s="481"/>
      <c r="Q14" s="481"/>
      <c r="R14" s="65"/>
      <c r="S14" s="25"/>
    </row>
    <row r="15" spans="1:23" ht="50.1" customHeight="1" thickBot="1">
      <c r="B15" s="511"/>
      <c r="C15" s="519" t="s">
        <v>324</v>
      </c>
      <c r="D15" s="519"/>
      <c r="E15" s="519"/>
      <c r="F15" s="519"/>
      <c r="G15" s="519"/>
      <c r="H15" s="482"/>
      <c r="I15" s="483"/>
      <c r="J15" s="499"/>
      <c r="K15" s="500"/>
      <c r="L15" s="500"/>
      <c r="M15" s="499"/>
      <c r="N15" s="500"/>
      <c r="O15" s="500"/>
      <c r="P15" s="500"/>
      <c r="Q15" s="500"/>
      <c r="R15" s="66"/>
      <c r="S15" s="26"/>
    </row>
    <row r="16" spans="1:23" ht="20.100000000000001" customHeight="1">
      <c r="B16" s="492" t="s">
        <v>325</v>
      </c>
      <c r="C16" s="493"/>
      <c r="D16" s="493"/>
      <c r="E16" s="493"/>
      <c r="F16" s="493"/>
      <c r="G16" s="493"/>
      <c r="H16" s="493"/>
      <c r="I16" s="493"/>
      <c r="J16" s="493"/>
      <c r="K16" s="493"/>
      <c r="L16" s="493"/>
      <c r="M16" s="493"/>
      <c r="N16" s="493"/>
      <c r="O16" s="493"/>
      <c r="P16" s="493"/>
      <c r="Q16" s="493"/>
      <c r="R16" s="493"/>
      <c r="S16" s="494"/>
    </row>
    <row r="17" spans="2:19" ht="50.1" customHeight="1">
      <c r="B17" s="59"/>
      <c r="C17" s="488" t="s">
        <v>346</v>
      </c>
      <c r="D17" s="488"/>
      <c r="E17" s="488"/>
      <c r="F17" s="488"/>
      <c r="G17" s="488"/>
      <c r="H17" s="478"/>
      <c r="I17" s="479"/>
      <c r="J17" s="480"/>
      <c r="K17" s="481"/>
      <c r="L17" s="481"/>
      <c r="M17" s="480"/>
      <c r="N17" s="481"/>
      <c r="O17" s="481"/>
      <c r="P17" s="481"/>
      <c r="Q17" s="481"/>
      <c r="R17" s="65"/>
      <c r="S17" s="25"/>
    </row>
    <row r="18" spans="2:19" ht="50.1" customHeight="1">
      <c r="B18" s="59"/>
      <c r="C18" s="488" t="s">
        <v>347</v>
      </c>
      <c r="D18" s="488"/>
      <c r="E18" s="488"/>
      <c r="F18" s="488"/>
      <c r="G18" s="488"/>
      <c r="H18" s="478"/>
      <c r="I18" s="479"/>
      <c r="J18" s="480"/>
      <c r="K18" s="481"/>
      <c r="L18" s="481"/>
      <c r="M18" s="480"/>
      <c r="N18" s="481"/>
      <c r="O18" s="481"/>
      <c r="P18" s="481"/>
      <c r="Q18" s="481"/>
      <c r="R18" s="65"/>
      <c r="S18" s="25"/>
    </row>
    <row r="19" spans="2:19" ht="50.1" customHeight="1">
      <c r="B19" s="59"/>
      <c r="C19" s="515" t="s">
        <v>415</v>
      </c>
      <c r="D19" s="516"/>
      <c r="E19" s="516"/>
      <c r="F19" s="516"/>
      <c r="G19" s="517"/>
      <c r="H19" s="478"/>
      <c r="I19" s="479"/>
      <c r="J19" s="480"/>
      <c r="K19" s="481"/>
      <c r="L19" s="481"/>
      <c r="M19" s="480"/>
      <c r="N19" s="481"/>
      <c r="O19" s="481"/>
      <c r="P19" s="481"/>
      <c r="Q19" s="481"/>
      <c r="R19" s="65"/>
      <c r="S19" s="25"/>
    </row>
    <row r="20" spans="2:19" ht="50.1" customHeight="1">
      <c r="B20" s="59"/>
      <c r="C20" s="488" t="s">
        <v>340</v>
      </c>
      <c r="D20" s="488"/>
      <c r="E20" s="488"/>
      <c r="F20" s="488"/>
      <c r="G20" s="488"/>
      <c r="H20" s="478"/>
      <c r="I20" s="479"/>
      <c r="J20" s="480"/>
      <c r="K20" s="481"/>
      <c r="L20" s="481"/>
      <c r="M20" s="480"/>
      <c r="N20" s="481"/>
      <c r="O20" s="481"/>
      <c r="P20" s="481"/>
      <c r="Q20" s="481"/>
      <c r="R20" s="65"/>
      <c r="S20" s="25"/>
    </row>
    <row r="21" spans="2:19" ht="50.1" customHeight="1">
      <c r="B21" s="59"/>
      <c r="C21" s="488" t="s">
        <v>344</v>
      </c>
      <c r="D21" s="488"/>
      <c r="E21" s="488"/>
      <c r="F21" s="488"/>
      <c r="G21" s="488"/>
      <c r="H21" s="478"/>
      <c r="I21" s="479"/>
      <c r="J21" s="480"/>
      <c r="K21" s="481"/>
      <c r="L21" s="481"/>
      <c r="M21" s="480"/>
      <c r="N21" s="481"/>
      <c r="O21" s="481"/>
      <c r="P21" s="481"/>
      <c r="Q21" s="481"/>
      <c r="R21" s="65"/>
      <c r="S21" s="25"/>
    </row>
    <row r="22" spans="2:19" ht="50.1" customHeight="1">
      <c r="B22" s="59"/>
      <c r="C22" s="488" t="s">
        <v>343</v>
      </c>
      <c r="D22" s="488"/>
      <c r="E22" s="488"/>
      <c r="F22" s="488"/>
      <c r="G22" s="488"/>
      <c r="H22" s="478" t="s">
        <v>2375</v>
      </c>
      <c r="I22" s="479"/>
      <c r="J22" s="480" t="s">
        <v>2578</v>
      </c>
      <c r="K22" s="481"/>
      <c r="L22" s="481"/>
      <c r="M22" s="480" t="s">
        <v>2579</v>
      </c>
      <c r="N22" s="481"/>
      <c r="O22" s="481"/>
      <c r="P22" s="481"/>
      <c r="Q22" s="481"/>
      <c r="R22" s="65"/>
      <c r="S22" s="25"/>
    </row>
    <row r="23" spans="2:19" ht="50.1" customHeight="1">
      <c r="B23" s="59"/>
      <c r="C23" s="488" t="s">
        <v>348</v>
      </c>
      <c r="D23" s="488"/>
      <c r="E23" s="488"/>
      <c r="F23" s="488"/>
      <c r="G23" s="488"/>
      <c r="H23" s="478"/>
      <c r="I23" s="479"/>
      <c r="J23" s="480"/>
      <c r="K23" s="481"/>
      <c r="L23" s="481"/>
      <c r="M23" s="480"/>
      <c r="N23" s="481"/>
      <c r="O23" s="481"/>
      <c r="P23" s="481"/>
      <c r="Q23" s="481"/>
      <c r="R23" s="65"/>
      <c r="S23" s="25"/>
    </row>
    <row r="24" spans="2:19" ht="50.1" customHeight="1">
      <c r="B24" s="59"/>
      <c r="C24" s="488" t="s">
        <v>403</v>
      </c>
      <c r="D24" s="488"/>
      <c r="E24" s="488"/>
      <c r="F24" s="488"/>
      <c r="G24" s="488"/>
      <c r="H24" s="478"/>
      <c r="I24" s="479"/>
      <c r="J24" s="480"/>
      <c r="K24" s="481"/>
      <c r="L24" s="481"/>
      <c r="M24" s="480"/>
      <c r="N24" s="481"/>
      <c r="O24" s="481"/>
      <c r="P24" s="481"/>
      <c r="Q24" s="481"/>
      <c r="R24" s="65"/>
      <c r="S24" s="25"/>
    </row>
    <row r="25" spans="2:19" ht="50.1" customHeight="1" thickBot="1">
      <c r="B25" s="59"/>
      <c r="C25" s="501" t="s">
        <v>345</v>
      </c>
      <c r="D25" s="501"/>
      <c r="E25" s="501"/>
      <c r="F25" s="501"/>
      <c r="G25" s="501"/>
      <c r="H25" s="482"/>
      <c r="I25" s="483"/>
      <c r="J25" s="496"/>
      <c r="K25" s="497"/>
      <c r="L25" s="497"/>
      <c r="M25" s="496"/>
      <c r="N25" s="497"/>
      <c r="O25" s="497"/>
      <c r="P25" s="497"/>
      <c r="Q25" s="497"/>
      <c r="R25" s="66"/>
      <c r="S25" s="26"/>
    </row>
    <row r="26" spans="2:19" ht="50.1" customHeight="1" thickBot="1">
      <c r="B26" s="507" t="s">
        <v>326</v>
      </c>
      <c r="C26" s="508"/>
      <c r="D26" s="508"/>
      <c r="E26" s="508"/>
      <c r="F26" s="508"/>
      <c r="G26" s="508"/>
      <c r="H26" s="484"/>
      <c r="I26" s="485"/>
      <c r="J26" s="505"/>
      <c r="K26" s="506"/>
      <c r="L26" s="506"/>
      <c r="M26" s="505"/>
      <c r="N26" s="506"/>
      <c r="O26" s="506"/>
      <c r="P26" s="506"/>
      <c r="Q26" s="506"/>
      <c r="R26" s="67"/>
      <c r="S26" s="27"/>
    </row>
    <row r="27" spans="2:19" ht="20.100000000000001" customHeight="1">
      <c r="B27" s="475" t="s">
        <v>327</v>
      </c>
      <c r="C27" s="476"/>
      <c r="D27" s="476"/>
      <c r="E27" s="476"/>
      <c r="F27" s="476"/>
      <c r="G27" s="476"/>
      <c r="H27" s="476"/>
      <c r="I27" s="476"/>
      <c r="J27" s="476"/>
      <c r="K27" s="476"/>
      <c r="L27" s="476"/>
      <c r="M27" s="476"/>
      <c r="N27" s="476"/>
      <c r="O27" s="476"/>
      <c r="P27" s="476"/>
      <c r="Q27" s="476"/>
      <c r="R27" s="476"/>
      <c r="S27" s="477"/>
    </row>
    <row r="28" spans="2:19" ht="50.1" customHeight="1">
      <c r="B28" s="59"/>
      <c r="C28" s="488" t="s">
        <v>328</v>
      </c>
      <c r="D28" s="488"/>
      <c r="E28" s="488"/>
      <c r="F28" s="488"/>
      <c r="G28" s="488"/>
      <c r="H28" s="478"/>
      <c r="I28" s="479"/>
      <c r="J28" s="480"/>
      <c r="K28" s="481"/>
      <c r="L28" s="481"/>
      <c r="M28" s="480"/>
      <c r="N28" s="481"/>
      <c r="O28" s="481"/>
      <c r="P28" s="481"/>
      <c r="Q28" s="481"/>
      <c r="R28" s="65"/>
      <c r="S28" s="25"/>
    </row>
    <row r="29" spans="2:19" ht="50.1" customHeight="1">
      <c r="B29" s="59"/>
      <c r="C29" s="488" t="s">
        <v>329</v>
      </c>
      <c r="D29" s="488"/>
      <c r="E29" s="488"/>
      <c r="F29" s="488"/>
      <c r="G29" s="488"/>
      <c r="H29" s="478"/>
      <c r="I29" s="479"/>
      <c r="J29" s="480"/>
      <c r="K29" s="481"/>
      <c r="L29" s="481"/>
      <c r="M29" s="480"/>
      <c r="N29" s="481"/>
      <c r="O29" s="481"/>
      <c r="P29" s="481"/>
      <c r="Q29" s="481"/>
      <c r="R29" s="65"/>
      <c r="S29" s="25"/>
    </row>
    <row r="30" spans="2:19" ht="50.1" customHeight="1">
      <c r="B30" s="59"/>
      <c r="C30" s="488" t="s">
        <v>330</v>
      </c>
      <c r="D30" s="488"/>
      <c r="E30" s="488"/>
      <c r="F30" s="488"/>
      <c r="G30" s="488"/>
      <c r="H30" s="478"/>
      <c r="I30" s="479"/>
      <c r="J30" s="480"/>
      <c r="K30" s="481"/>
      <c r="L30" s="481"/>
      <c r="M30" s="480"/>
      <c r="N30" s="481"/>
      <c r="O30" s="481"/>
      <c r="P30" s="481"/>
      <c r="Q30" s="481"/>
      <c r="R30" s="65"/>
      <c r="S30" s="25"/>
    </row>
    <row r="31" spans="2:19" ht="50.1" customHeight="1">
      <c r="B31" s="59"/>
      <c r="C31" s="488" t="s">
        <v>331</v>
      </c>
      <c r="D31" s="488"/>
      <c r="E31" s="488"/>
      <c r="F31" s="488"/>
      <c r="G31" s="488"/>
      <c r="H31" s="478"/>
      <c r="I31" s="479"/>
      <c r="J31" s="480"/>
      <c r="K31" s="481"/>
      <c r="L31" s="481"/>
      <c r="M31" s="480"/>
      <c r="N31" s="481"/>
      <c r="O31" s="481"/>
      <c r="P31" s="481"/>
      <c r="Q31" s="481"/>
      <c r="R31" s="65"/>
      <c r="S31" s="25"/>
    </row>
    <row r="32" spans="2:19" ht="50.1" customHeight="1">
      <c r="B32" s="59"/>
      <c r="C32" s="488" t="s">
        <v>332</v>
      </c>
      <c r="D32" s="488"/>
      <c r="E32" s="488"/>
      <c r="F32" s="488"/>
      <c r="G32" s="488"/>
      <c r="H32" s="478"/>
      <c r="I32" s="479"/>
      <c r="J32" s="480"/>
      <c r="K32" s="481"/>
      <c r="L32" s="481"/>
      <c r="M32" s="480"/>
      <c r="N32" s="481"/>
      <c r="O32" s="481"/>
      <c r="P32" s="481"/>
      <c r="Q32" s="481"/>
      <c r="R32" s="65"/>
      <c r="S32" s="25"/>
    </row>
    <row r="33" spans="2:19" ht="50.1" customHeight="1">
      <c r="B33" s="59"/>
      <c r="C33" s="488" t="s">
        <v>333</v>
      </c>
      <c r="D33" s="488"/>
      <c r="E33" s="488"/>
      <c r="F33" s="488"/>
      <c r="G33" s="488"/>
      <c r="H33" s="478"/>
      <c r="I33" s="479"/>
      <c r="J33" s="480"/>
      <c r="K33" s="481"/>
      <c r="L33" s="481"/>
      <c r="M33" s="480"/>
      <c r="N33" s="481"/>
      <c r="O33" s="481"/>
      <c r="P33" s="481"/>
      <c r="Q33" s="481"/>
      <c r="R33" s="65"/>
      <c r="S33" s="25"/>
    </row>
    <row r="34" spans="2:19" ht="50.1" customHeight="1">
      <c r="B34" s="59"/>
      <c r="C34" s="488" t="s">
        <v>334</v>
      </c>
      <c r="D34" s="488"/>
      <c r="E34" s="488"/>
      <c r="F34" s="488"/>
      <c r="G34" s="488"/>
      <c r="H34" s="478"/>
      <c r="I34" s="479"/>
      <c r="J34" s="480"/>
      <c r="K34" s="481"/>
      <c r="L34" s="481"/>
      <c r="M34" s="480"/>
      <c r="N34" s="481"/>
      <c r="O34" s="481"/>
      <c r="P34" s="481"/>
      <c r="Q34" s="481"/>
      <c r="R34" s="65"/>
      <c r="S34" s="25"/>
    </row>
    <row r="35" spans="2:19" ht="50.1" customHeight="1">
      <c r="B35" s="59"/>
      <c r="C35" s="488" t="s">
        <v>335</v>
      </c>
      <c r="D35" s="488"/>
      <c r="E35" s="488"/>
      <c r="F35" s="488"/>
      <c r="G35" s="488"/>
      <c r="H35" s="478" t="s">
        <v>2375</v>
      </c>
      <c r="I35" s="479"/>
      <c r="J35" s="480" t="s">
        <v>2580</v>
      </c>
      <c r="K35" s="481"/>
      <c r="L35" s="481"/>
      <c r="M35" s="480" t="s">
        <v>2581</v>
      </c>
      <c r="N35" s="481"/>
      <c r="O35" s="481"/>
      <c r="P35" s="481"/>
      <c r="Q35" s="481"/>
      <c r="R35" s="65"/>
      <c r="S35" s="25"/>
    </row>
    <row r="36" spans="2:19" ht="50.1" customHeight="1">
      <c r="B36" s="59"/>
      <c r="C36" s="488" t="s">
        <v>337</v>
      </c>
      <c r="D36" s="488"/>
      <c r="E36" s="488"/>
      <c r="F36" s="488"/>
      <c r="G36" s="488"/>
      <c r="H36" s="478"/>
      <c r="I36" s="479"/>
      <c r="J36" s="480"/>
      <c r="K36" s="481"/>
      <c r="L36" s="481"/>
      <c r="M36" s="480"/>
      <c r="N36" s="481"/>
      <c r="O36" s="481"/>
      <c r="P36" s="481"/>
      <c r="Q36" s="481"/>
      <c r="R36" s="65"/>
      <c r="S36" s="25"/>
    </row>
    <row r="37" spans="2:19" ht="50.1" customHeight="1" thickBot="1">
      <c r="B37" s="59"/>
      <c r="C37" s="501" t="s">
        <v>336</v>
      </c>
      <c r="D37" s="501"/>
      <c r="E37" s="501"/>
      <c r="F37" s="501"/>
      <c r="G37" s="501"/>
      <c r="H37" s="478"/>
      <c r="I37" s="479"/>
      <c r="J37" s="496"/>
      <c r="K37" s="497"/>
      <c r="L37" s="497"/>
      <c r="M37" s="496"/>
      <c r="N37" s="497"/>
      <c r="O37" s="497"/>
      <c r="P37" s="497"/>
      <c r="Q37" s="497"/>
      <c r="R37" s="65"/>
      <c r="S37" s="25"/>
    </row>
    <row r="38" spans="2:19" ht="20.100000000000001" customHeight="1">
      <c r="B38" s="475" t="s">
        <v>338</v>
      </c>
      <c r="C38" s="476"/>
      <c r="D38" s="476"/>
      <c r="E38" s="476"/>
      <c r="F38" s="476"/>
      <c r="G38" s="476"/>
      <c r="H38" s="476"/>
      <c r="I38" s="476"/>
      <c r="J38" s="476"/>
      <c r="K38" s="476"/>
      <c r="L38" s="476"/>
      <c r="M38" s="476"/>
      <c r="N38" s="476"/>
      <c r="O38" s="476"/>
      <c r="P38" s="476"/>
      <c r="Q38" s="476"/>
      <c r="R38" s="476"/>
      <c r="S38" s="477"/>
    </row>
    <row r="39" spans="2:19" ht="50.1" customHeight="1">
      <c r="B39" s="486"/>
      <c r="C39" s="488" t="s">
        <v>339</v>
      </c>
      <c r="D39" s="488"/>
      <c r="E39" s="488"/>
      <c r="F39" s="488"/>
      <c r="G39" s="488"/>
      <c r="H39" s="478"/>
      <c r="I39" s="479"/>
      <c r="J39" s="480"/>
      <c r="K39" s="481"/>
      <c r="L39" s="481"/>
      <c r="M39" s="480"/>
      <c r="N39" s="481"/>
      <c r="O39" s="481"/>
      <c r="P39" s="481"/>
      <c r="Q39" s="481"/>
      <c r="R39" s="65"/>
      <c r="S39" s="25"/>
    </row>
    <row r="40" spans="2:19" ht="50.1" customHeight="1">
      <c r="B40" s="486"/>
      <c r="C40" s="488" t="s">
        <v>341</v>
      </c>
      <c r="D40" s="488"/>
      <c r="E40" s="488"/>
      <c r="F40" s="488"/>
      <c r="G40" s="488"/>
      <c r="H40" s="478"/>
      <c r="I40" s="479"/>
      <c r="J40" s="480"/>
      <c r="K40" s="481"/>
      <c r="L40" s="481"/>
      <c r="M40" s="480"/>
      <c r="N40" s="481"/>
      <c r="O40" s="481"/>
      <c r="P40" s="481"/>
      <c r="Q40" s="481"/>
      <c r="R40" s="65"/>
      <c r="S40" s="25"/>
    </row>
    <row r="41" spans="2:19" ht="50.1" customHeight="1" thickBot="1">
      <c r="B41" s="486"/>
      <c r="C41" s="501" t="s">
        <v>342</v>
      </c>
      <c r="D41" s="501"/>
      <c r="E41" s="501"/>
      <c r="F41" s="501"/>
      <c r="G41" s="501"/>
      <c r="H41" s="482" t="s">
        <v>2375</v>
      </c>
      <c r="I41" s="483"/>
      <c r="J41" s="496" t="s">
        <v>2578</v>
      </c>
      <c r="K41" s="497"/>
      <c r="L41" s="497"/>
      <c r="M41" s="496" t="s">
        <v>2579</v>
      </c>
      <c r="N41" s="497"/>
      <c r="O41" s="497"/>
      <c r="P41" s="497"/>
      <c r="Q41" s="497"/>
      <c r="R41" s="66"/>
      <c r="S41" s="26"/>
    </row>
    <row r="42" spans="2:19" ht="50.1" customHeight="1" thickBot="1">
      <c r="B42" s="502" t="s">
        <v>349</v>
      </c>
      <c r="C42" s="503"/>
      <c r="D42" s="503"/>
      <c r="E42" s="503"/>
      <c r="F42" s="503"/>
      <c r="G42" s="504"/>
      <c r="H42" s="484"/>
      <c r="I42" s="485"/>
      <c r="J42" s="505"/>
      <c r="K42" s="506"/>
      <c r="L42" s="506"/>
      <c r="M42" s="505"/>
      <c r="N42" s="506"/>
      <c r="O42" s="506"/>
      <c r="P42" s="506"/>
      <c r="Q42" s="506"/>
      <c r="R42" s="67"/>
      <c r="S42" s="27"/>
    </row>
    <row r="43" spans="2:19" ht="20.100000000000001" customHeight="1">
      <c r="B43" s="475" t="s">
        <v>350</v>
      </c>
      <c r="C43" s="476"/>
      <c r="D43" s="476"/>
      <c r="E43" s="476"/>
      <c r="F43" s="476"/>
      <c r="G43" s="476"/>
      <c r="H43" s="476"/>
      <c r="I43" s="476"/>
      <c r="J43" s="476"/>
      <c r="K43" s="476"/>
      <c r="L43" s="476"/>
      <c r="M43" s="476"/>
      <c r="N43" s="476"/>
      <c r="O43" s="476"/>
      <c r="P43" s="476"/>
      <c r="Q43" s="476"/>
      <c r="R43" s="476"/>
      <c r="S43" s="477"/>
    </row>
    <row r="44" spans="2:19" ht="50.1" customHeight="1">
      <c r="B44" s="486"/>
      <c r="C44" s="488" t="s">
        <v>351</v>
      </c>
      <c r="D44" s="488"/>
      <c r="E44" s="488"/>
      <c r="F44" s="488"/>
      <c r="G44" s="488"/>
      <c r="H44" s="478"/>
      <c r="I44" s="479"/>
      <c r="J44" s="480"/>
      <c r="K44" s="481"/>
      <c r="L44" s="481"/>
      <c r="M44" s="480"/>
      <c r="N44" s="481"/>
      <c r="O44" s="481"/>
      <c r="P44" s="481"/>
      <c r="Q44" s="481"/>
      <c r="R44" s="65"/>
      <c r="S44" s="25"/>
    </row>
    <row r="45" spans="2:19" ht="50.1" customHeight="1">
      <c r="B45" s="486"/>
      <c r="C45" s="488" t="s">
        <v>352</v>
      </c>
      <c r="D45" s="488"/>
      <c r="E45" s="488"/>
      <c r="F45" s="488"/>
      <c r="G45" s="488"/>
      <c r="H45" s="478"/>
      <c r="I45" s="479"/>
      <c r="J45" s="480"/>
      <c r="K45" s="481"/>
      <c r="L45" s="481"/>
      <c r="M45" s="480"/>
      <c r="N45" s="481"/>
      <c r="O45" s="481"/>
      <c r="P45" s="481"/>
      <c r="Q45" s="481"/>
      <c r="R45" s="65"/>
      <c r="S45" s="25"/>
    </row>
    <row r="46" spans="2:19" ht="50.1" customHeight="1">
      <c r="B46" s="486"/>
      <c r="C46" s="488" t="s">
        <v>353</v>
      </c>
      <c r="D46" s="488"/>
      <c r="E46" s="488"/>
      <c r="F46" s="488"/>
      <c r="G46" s="488"/>
      <c r="H46" s="478"/>
      <c r="I46" s="479"/>
      <c r="J46" s="480"/>
      <c r="K46" s="481"/>
      <c r="L46" s="481"/>
      <c r="M46" s="480"/>
      <c r="N46" s="481"/>
      <c r="O46" s="481"/>
      <c r="P46" s="481"/>
      <c r="Q46" s="481"/>
      <c r="R46" s="65"/>
      <c r="S46" s="25"/>
    </row>
    <row r="47" spans="2:19" ht="50.1" customHeight="1" thickBot="1">
      <c r="B47" s="486"/>
      <c r="C47" s="498" t="s">
        <v>411</v>
      </c>
      <c r="D47" s="498"/>
      <c r="E47" s="498"/>
      <c r="F47" s="498"/>
      <c r="G47" s="498"/>
      <c r="H47" s="478"/>
      <c r="I47" s="479"/>
      <c r="J47" s="499"/>
      <c r="K47" s="500"/>
      <c r="L47" s="500"/>
      <c r="M47" s="499"/>
      <c r="N47" s="500"/>
      <c r="O47" s="500"/>
      <c r="P47" s="500"/>
      <c r="Q47" s="500"/>
      <c r="R47" s="65"/>
      <c r="S47" s="25"/>
    </row>
    <row r="48" spans="2:19" ht="20.100000000000001" customHeight="1">
      <c r="B48" s="475" t="s">
        <v>416</v>
      </c>
      <c r="C48" s="476"/>
      <c r="D48" s="476"/>
      <c r="E48" s="476"/>
      <c r="F48" s="476"/>
      <c r="G48" s="476"/>
      <c r="H48" s="476"/>
      <c r="I48" s="476"/>
      <c r="J48" s="476"/>
      <c r="K48" s="476"/>
      <c r="L48" s="476"/>
      <c r="M48" s="476"/>
      <c r="N48" s="476"/>
      <c r="O48" s="476"/>
      <c r="P48" s="476"/>
      <c r="Q48" s="476"/>
      <c r="R48" s="476"/>
      <c r="S48" s="477"/>
    </row>
    <row r="49" spans="2:19" ht="50.1" customHeight="1">
      <c r="B49" s="486"/>
      <c r="C49" s="488" t="s">
        <v>417</v>
      </c>
      <c r="D49" s="488"/>
      <c r="E49" s="488"/>
      <c r="F49" s="488"/>
      <c r="G49" s="488"/>
      <c r="H49" s="478"/>
      <c r="I49" s="479"/>
      <c r="J49" s="480"/>
      <c r="K49" s="481"/>
      <c r="L49" s="481"/>
      <c r="M49" s="480"/>
      <c r="N49" s="481"/>
      <c r="O49" s="481"/>
      <c r="P49" s="481"/>
      <c r="Q49" s="481"/>
      <c r="R49" s="65"/>
      <c r="S49" s="25"/>
    </row>
    <row r="50" spans="2:19" ht="50.1" customHeight="1">
      <c r="B50" s="486"/>
      <c r="C50" s="488" t="s">
        <v>418</v>
      </c>
      <c r="D50" s="488"/>
      <c r="E50" s="488"/>
      <c r="F50" s="488"/>
      <c r="G50" s="488"/>
      <c r="H50" s="478"/>
      <c r="I50" s="479"/>
      <c r="J50" s="480"/>
      <c r="K50" s="481"/>
      <c r="L50" s="481"/>
      <c r="M50" s="480"/>
      <c r="N50" s="481"/>
      <c r="O50" s="481"/>
      <c r="P50" s="481"/>
      <c r="Q50" s="481"/>
      <c r="R50" s="65"/>
      <c r="S50" s="25"/>
    </row>
    <row r="51" spans="2:19" ht="50.1" customHeight="1" thickBot="1">
      <c r="B51" s="487"/>
      <c r="C51" s="519" t="s">
        <v>419</v>
      </c>
      <c r="D51" s="519"/>
      <c r="E51" s="519"/>
      <c r="F51" s="519"/>
      <c r="G51" s="519"/>
      <c r="H51" s="482"/>
      <c r="I51" s="483"/>
      <c r="J51" s="499"/>
      <c r="K51" s="500"/>
      <c r="L51" s="500"/>
      <c r="M51" s="499"/>
      <c r="N51" s="500"/>
      <c r="O51" s="500"/>
      <c r="P51" s="500"/>
      <c r="Q51" s="50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4" zoomScaleNormal="85" zoomScaleSheetLayoutView="100" workbookViewId="0">
      <selection activeCell="Y24" sqref="Y24:AA24"/>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9" t="s">
        <v>354</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4" t="s">
        <v>355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9" t="s">
        <v>2516</v>
      </c>
      <c r="AF2" s="550"/>
      <c r="AG2" s="550"/>
      <c r="AH2" s="550"/>
      <c r="AI2" s="550"/>
      <c r="AJ2" s="550"/>
      <c r="AK2" s="550"/>
      <c r="AL2" s="550"/>
      <c r="AM2" s="550"/>
      <c r="AN2" s="551"/>
      <c r="AQ2" s="15" t="str">
        <f>IF($AE$2="","未記入","")</f>
        <v/>
      </c>
    </row>
    <row r="3" spans="1:44" ht="15" customHeight="1">
      <c r="A3" s="299"/>
      <c r="B3" s="300"/>
      <c r="C3" s="300"/>
      <c r="D3" s="300"/>
      <c r="E3" s="300"/>
      <c r="F3" s="300"/>
      <c r="G3" s="300"/>
      <c r="H3" s="300"/>
      <c r="I3" s="300"/>
      <c r="J3" s="546" t="s">
        <v>360</v>
      </c>
      <c r="K3" s="546"/>
      <c r="L3" s="546"/>
      <c r="M3" s="546"/>
      <c r="N3" s="546"/>
      <c r="O3" s="546"/>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7"/>
      <c r="K4" s="547"/>
      <c r="L4" s="547"/>
      <c r="M4" s="547"/>
      <c r="N4" s="547"/>
      <c r="O4" s="547"/>
      <c r="P4" s="542" t="s">
        <v>356</v>
      </c>
      <c r="Q4" s="542"/>
      <c r="R4" s="542"/>
      <c r="S4" s="542"/>
      <c r="T4" s="542"/>
      <c r="U4" s="542"/>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3"/>
      <c r="C5" s="433"/>
      <c r="D5" s="433"/>
      <c r="E5" s="433"/>
      <c r="F5" s="433"/>
      <c r="G5" s="433"/>
      <c r="H5" s="433"/>
      <c r="I5" s="433"/>
      <c r="J5" s="548"/>
      <c r="K5" s="548"/>
      <c r="L5" s="548"/>
      <c r="M5" s="548"/>
      <c r="N5" s="548"/>
      <c r="O5" s="548"/>
      <c r="P5" s="543"/>
      <c r="Q5" s="543"/>
      <c r="R5" s="543"/>
      <c r="S5" s="543"/>
      <c r="T5" s="543"/>
      <c r="U5" s="543"/>
      <c r="V5" s="184"/>
      <c r="W5" s="184"/>
      <c r="X5" s="184"/>
      <c r="Y5" s="184"/>
      <c r="Z5" s="184"/>
      <c r="AA5" s="184"/>
      <c r="AB5" s="184" t="s">
        <v>359</v>
      </c>
      <c r="AC5" s="184"/>
      <c r="AD5" s="184"/>
      <c r="AE5" s="433"/>
      <c r="AF5" s="433"/>
      <c r="AG5" s="433"/>
      <c r="AH5" s="433"/>
      <c r="AI5" s="433"/>
      <c r="AJ5" s="433"/>
      <c r="AK5" s="433"/>
      <c r="AL5" s="433"/>
      <c r="AM5" s="433"/>
      <c r="AN5" s="540"/>
    </row>
    <row r="6" spans="1:44" ht="15" customHeight="1">
      <c r="A6" s="541"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 customHeight="1">
      <c r="A7" s="370"/>
      <c r="B7" s="552" t="s">
        <v>366</v>
      </c>
      <c r="C7" s="552"/>
      <c r="D7" s="552"/>
      <c r="E7" s="552"/>
      <c r="F7" s="552"/>
      <c r="G7" s="552"/>
      <c r="H7" s="552"/>
      <c r="I7" s="552"/>
      <c r="J7" s="521" t="s">
        <v>2516</v>
      </c>
      <c r="K7" s="522"/>
      <c r="L7" s="522"/>
      <c r="M7" s="522"/>
      <c r="N7" s="522"/>
      <c r="O7" s="523"/>
      <c r="P7" s="521" t="s">
        <v>2515</v>
      </c>
      <c r="Q7" s="522"/>
      <c r="R7" s="522"/>
      <c r="S7" s="522"/>
      <c r="T7" s="522"/>
      <c r="U7" s="523"/>
      <c r="V7" s="562"/>
      <c r="W7" s="562"/>
      <c r="X7" s="562"/>
      <c r="Y7" s="562"/>
      <c r="Z7" s="562"/>
      <c r="AA7" s="562"/>
      <c r="AB7" s="560"/>
      <c r="AC7" s="561"/>
      <c r="AD7" s="561"/>
      <c r="AE7" s="560"/>
      <c r="AF7" s="561"/>
      <c r="AG7" s="561"/>
      <c r="AH7" s="561"/>
      <c r="AI7" s="561"/>
      <c r="AJ7" s="561"/>
      <c r="AK7" s="561"/>
      <c r="AL7" s="561"/>
      <c r="AM7" s="561"/>
      <c r="AN7" s="565"/>
    </row>
    <row r="8" spans="1:44" ht="39.9" customHeight="1">
      <c r="A8" s="370"/>
      <c r="B8" s="553" t="s">
        <v>367</v>
      </c>
      <c r="C8" s="553"/>
      <c r="D8" s="553"/>
      <c r="E8" s="553"/>
      <c r="F8" s="553"/>
      <c r="G8" s="553"/>
      <c r="H8" s="553"/>
      <c r="I8" s="553"/>
      <c r="J8" s="524" t="s">
        <v>2516</v>
      </c>
      <c r="K8" s="525"/>
      <c r="L8" s="525"/>
      <c r="M8" s="525"/>
      <c r="N8" s="525"/>
      <c r="O8" s="526"/>
      <c r="P8" s="524" t="s">
        <v>2515</v>
      </c>
      <c r="Q8" s="525"/>
      <c r="R8" s="525"/>
      <c r="S8" s="525"/>
      <c r="T8" s="525"/>
      <c r="U8" s="526"/>
      <c r="V8" s="520"/>
      <c r="W8" s="520"/>
      <c r="X8" s="520"/>
      <c r="Y8" s="520"/>
      <c r="Z8" s="520"/>
      <c r="AA8" s="520"/>
      <c r="AB8" s="554"/>
      <c r="AC8" s="555"/>
      <c r="AD8" s="555"/>
      <c r="AE8" s="554"/>
      <c r="AF8" s="555"/>
      <c r="AG8" s="555"/>
      <c r="AH8" s="555"/>
      <c r="AI8" s="555"/>
      <c r="AJ8" s="555"/>
      <c r="AK8" s="555"/>
      <c r="AL8" s="555"/>
      <c r="AM8" s="555"/>
      <c r="AN8" s="566"/>
    </row>
    <row r="9" spans="1:44" ht="39.9" customHeight="1">
      <c r="A9" s="370"/>
      <c r="B9" s="553" t="s">
        <v>368</v>
      </c>
      <c r="C9" s="553"/>
      <c r="D9" s="553"/>
      <c r="E9" s="553"/>
      <c r="F9" s="553"/>
      <c r="G9" s="553"/>
      <c r="H9" s="553"/>
      <c r="I9" s="553"/>
      <c r="J9" s="536"/>
      <c r="K9" s="537"/>
      <c r="L9" s="537"/>
      <c r="M9" s="537"/>
      <c r="N9" s="537"/>
      <c r="O9" s="538"/>
      <c r="P9" s="524" t="s">
        <v>2516</v>
      </c>
      <c r="Q9" s="525"/>
      <c r="R9" s="525"/>
      <c r="S9" s="525"/>
      <c r="T9" s="525"/>
      <c r="U9" s="526"/>
      <c r="V9" s="520"/>
      <c r="W9" s="520"/>
      <c r="X9" s="520"/>
      <c r="Y9" s="520" t="s">
        <v>2526</v>
      </c>
      <c r="Z9" s="520"/>
      <c r="AA9" s="520"/>
      <c r="AB9" s="554" t="s">
        <v>2549</v>
      </c>
      <c r="AC9" s="555"/>
      <c r="AD9" s="555"/>
      <c r="AE9" s="554"/>
      <c r="AF9" s="555"/>
      <c r="AG9" s="555"/>
      <c r="AH9" s="555"/>
      <c r="AI9" s="555"/>
      <c r="AJ9" s="555"/>
      <c r="AK9" s="555"/>
      <c r="AL9" s="555"/>
      <c r="AM9" s="555"/>
      <c r="AN9" s="566"/>
    </row>
    <row r="10" spans="1:44" ht="39.9" customHeight="1">
      <c r="A10" s="370"/>
      <c r="B10" s="553" t="s">
        <v>369</v>
      </c>
      <c r="C10" s="553"/>
      <c r="D10" s="553"/>
      <c r="E10" s="553"/>
      <c r="F10" s="553"/>
      <c r="G10" s="553"/>
      <c r="H10" s="553"/>
      <c r="I10" s="553"/>
      <c r="J10" s="524" t="s">
        <v>2516</v>
      </c>
      <c r="K10" s="525"/>
      <c r="L10" s="525"/>
      <c r="M10" s="525"/>
      <c r="N10" s="525"/>
      <c r="O10" s="526"/>
      <c r="P10" s="524" t="s">
        <v>2516</v>
      </c>
      <c r="Q10" s="525"/>
      <c r="R10" s="525"/>
      <c r="S10" s="525"/>
      <c r="T10" s="525"/>
      <c r="U10" s="526"/>
      <c r="V10" s="520"/>
      <c r="W10" s="520"/>
      <c r="X10" s="520"/>
      <c r="Y10" s="520" t="s">
        <v>2526</v>
      </c>
      <c r="Z10" s="520"/>
      <c r="AA10" s="520"/>
      <c r="AB10" s="554" t="s">
        <v>2582</v>
      </c>
      <c r="AC10" s="555"/>
      <c r="AD10" s="555"/>
      <c r="AE10" s="554" t="s">
        <v>2583</v>
      </c>
      <c r="AF10" s="555"/>
      <c r="AG10" s="555"/>
      <c r="AH10" s="555"/>
      <c r="AI10" s="555"/>
      <c r="AJ10" s="555"/>
      <c r="AK10" s="555"/>
      <c r="AL10" s="555"/>
      <c r="AM10" s="555"/>
      <c r="AN10" s="566"/>
    </row>
    <row r="11" spans="1:44" ht="39.9" customHeight="1">
      <c r="A11" s="370"/>
      <c r="B11" s="553" t="s">
        <v>370</v>
      </c>
      <c r="C11" s="553"/>
      <c r="D11" s="553"/>
      <c r="E11" s="553"/>
      <c r="F11" s="553"/>
      <c r="G11" s="553"/>
      <c r="H11" s="553"/>
      <c r="I11" s="553"/>
      <c r="J11" s="524" t="s">
        <v>2516</v>
      </c>
      <c r="K11" s="525"/>
      <c r="L11" s="525"/>
      <c r="M11" s="525"/>
      <c r="N11" s="525"/>
      <c r="O11" s="526"/>
      <c r="P11" s="524" t="s">
        <v>2516</v>
      </c>
      <c r="Q11" s="525"/>
      <c r="R11" s="525"/>
      <c r="S11" s="525"/>
      <c r="T11" s="525"/>
      <c r="U11" s="526"/>
      <c r="V11" s="520"/>
      <c r="W11" s="520"/>
      <c r="X11" s="520"/>
      <c r="Y11" s="520" t="s">
        <v>2526</v>
      </c>
      <c r="Z11" s="520"/>
      <c r="AA11" s="520"/>
      <c r="AB11" s="554" t="s">
        <v>2582</v>
      </c>
      <c r="AC11" s="555"/>
      <c r="AD11" s="555"/>
      <c r="AE11" s="554" t="s">
        <v>2583</v>
      </c>
      <c r="AF11" s="555"/>
      <c r="AG11" s="555"/>
      <c r="AH11" s="555"/>
      <c r="AI11" s="555"/>
      <c r="AJ11" s="555"/>
      <c r="AK11" s="555"/>
      <c r="AL11" s="555"/>
      <c r="AM11" s="555"/>
      <c r="AN11" s="566"/>
    </row>
    <row r="12" spans="1:44" ht="39.9" customHeight="1">
      <c r="A12" s="370"/>
      <c r="B12" s="553" t="s">
        <v>371</v>
      </c>
      <c r="C12" s="553"/>
      <c r="D12" s="553"/>
      <c r="E12" s="553"/>
      <c r="F12" s="553"/>
      <c r="G12" s="553"/>
      <c r="H12" s="553"/>
      <c r="I12" s="553"/>
      <c r="J12" s="524" t="s">
        <v>2516</v>
      </c>
      <c r="K12" s="525"/>
      <c r="L12" s="525"/>
      <c r="M12" s="525"/>
      <c r="N12" s="525"/>
      <c r="O12" s="526"/>
      <c r="P12" s="524" t="s">
        <v>2515</v>
      </c>
      <c r="Q12" s="525"/>
      <c r="R12" s="525"/>
      <c r="S12" s="525"/>
      <c r="T12" s="525"/>
      <c r="U12" s="526"/>
      <c r="V12" s="520"/>
      <c r="W12" s="520"/>
      <c r="X12" s="520"/>
      <c r="Y12" s="520"/>
      <c r="Z12" s="520"/>
      <c r="AA12" s="520"/>
      <c r="AB12" s="554"/>
      <c r="AC12" s="555"/>
      <c r="AD12" s="555"/>
      <c r="AE12" s="554"/>
      <c r="AF12" s="555"/>
      <c r="AG12" s="555"/>
      <c r="AH12" s="555"/>
      <c r="AI12" s="555"/>
      <c r="AJ12" s="555"/>
      <c r="AK12" s="555"/>
      <c r="AL12" s="555"/>
      <c r="AM12" s="555"/>
      <c r="AN12" s="566"/>
    </row>
    <row r="13" spans="1:44" ht="39.9" customHeight="1">
      <c r="A13" s="370"/>
      <c r="B13" s="553" t="s">
        <v>372</v>
      </c>
      <c r="C13" s="553"/>
      <c r="D13" s="553"/>
      <c r="E13" s="553"/>
      <c r="F13" s="553"/>
      <c r="G13" s="553"/>
      <c r="H13" s="553"/>
      <c r="I13" s="553"/>
      <c r="J13" s="524" t="s">
        <v>2516</v>
      </c>
      <c r="K13" s="525"/>
      <c r="L13" s="525"/>
      <c r="M13" s="525"/>
      <c r="N13" s="525"/>
      <c r="O13" s="526"/>
      <c r="P13" s="524" t="s">
        <v>2515</v>
      </c>
      <c r="Q13" s="525"/>
      <c r="R13" s="525"/>
      <c r="S13" s="525"/>
      <c r="T13" s="525"/>
      <c r="U13" s="526"/>
      <c r="V13" s="520"/>
      <c r="W13" s="520"/>
      <c r="X13" s="520"/>
      <c r="Y13" s="520"/>
      <c r="Z13" s="520"/>
      <c r="AA13" s="520"/>
      <c r="AB13" s="554"/>
      <c r="AC13" s="555"/>
      <c r="AD13" s="555"/>
      <c r="AE13" s="554"/>
      <c r="AF13" s="555"/>
      <c r="AG13" s="555"/>
      <c r="AH13" s="555"/>
      <c r="AI13" s="555"/>
      <c r="AJ13" s="555"/>
      <c r="AK13" s="555"/>
      <c r="AL13" s="555"/>
      <c r="AM13" s="555"/>
      <c r="AN13" s="566"/>
    </row>
    <row r="14" spans="1:44" ht="39.9" customHeight="1" thickBot="1">
      <c r="A14" s="373"/>
      <c r="B14" s="374" t="s">
        <v>373</v>
      </c>
      <c r="C14" s="374"/>
      <c r="D14" s="374"/>
      <c r="E14" s="374"/>
      <c r="F14" s="374"/>
      <c r="G14" s="374"/>
      <c r="H14" s="374"/>
      <c r="I14" s="374"/>
      <c r="J14" s="527" t="s">
        <v>2516</v>
      </c>
      <c r="K14" s="528"/>
      <c r="L14" s="528"/>
      <c r="M14" s="528"/>
      <c r="N14" s="528"/>
      <c r="O14" s="529"/>
      <c r="P14" s="527" t="s">
        <v>2516</v>
      </c>
      <c r="Q14" s="528"/>
      <c r="R14" s="528"/>
      <c r="S14" s="528"/>
      <c r="T14" s="528"/>
      <c r="U14" s="529"/>
      <c r="V14" s="557"/>
      <c r="W14" s="557"/>
      <c r="X14" s="557"/>
      <c r="Y14" s="557" t="s">
        <v>2526</v>
      </c>
      <c r="Z14" s="557"/>
      <c r="AA14" s="557"/>
      <c r="AB14" s="563"/>
      <c r="AC14" s="564"/>
      <c r="AD14" s="564"/>
      <c r="AE14" s="250" t="s">
        <v>2584</v>
      </c>
      <c r="AF14" s="251"/>
      <c r="AG14" s="251"/>
      <c r="AH14" s="251"/>
      <c r="AI14" s="251"/>
      <c r="AJ14" s="251"/>
      <c r="AK14" s="251"/>
      <c r="AL14" s="251"/>
      <c r="AM14" s="251"/>
      <c r="AN14" s="253"/>
    </row>
    <row r="15" spans="1:44" ht="15" customHeight="1">
      <c r="A15" s="541"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 customHeight="1">
      <c r="A16" s="370"/>
      <c r="B16" s="552" t="s">
        <v>374</v>
      </c>
      <c r="C16" s="552"/>
      <c r="D16" s="552"/>
      <c r="E16" s="552"/>
      <c r="F16" s="552"/>
      <c r="G16" s="552"/>
      <c r="H16" s="552"/>
      <c r="I16" s="552"/>
      <c r="J16" s="521" t="s">
        <v>2516</v>
      </c>
      <c r="K16" s="522"/>
      <c r="L16" s="522"/>
      <c r="M16" s="522"/>
      <c r="N16" s="522"/>
      <c r="O16" s="523"/>
      <c r="P16" s="521" t="s">
        <v>2516</v>
      </c>
      <c r="Q16" s="522"/>
      <c r="R16" s="522"/>
      <c r="S16" s="522"/>
      <c r="T16" s="522"/>
      <c r="U16" s="523"/>
      <c r="V16" s="562"/>
      <c r="W16" s="562"/>
      <c r="X16" s="562"/>
      <c r="Y16" s="562" t="s">
        <v>2526</v>
      </c>
      <c r="Z16" s="562"/>
      <c r="AA16" s="562"/>
      <c r="AB16" s="560" t="s">
        <v>2582</v>
      </c>
      <c r="AC16" s="561"/>
      <c r="AD16" s="561"/>
      <c r="AE16" s="560" t="s">
        <v>2583</v>
      </c>
      <c r="AF16" s="561"/>
      <c r="AG16" s="561"/>
      <c r="AH16" s="561"/>
      <c r="AI16" s="561"/>
      <c r="AJ16" s="561"/>
      <c r="AK16" s="561"/>
      <c r="AL16" s="561"/>
      <c r="AM16" s="561"/>
      <c r="AN16" s="565"/>
    </row>
    <row r="17" spans="1:40" ht="39.9" customHeight="1">
      <c r="A17" s="370"/>
      <c r="B17" s="553" t="s">
        <v>375</v>
      </c>
      <c r="C17" s="553"/>
      <c r="D17" s="553"/>
      <c r="E17" s="553"/>
      <c r="F17" s="553"/>
      <c r="G17" s="553"/>
      <c r="H17" s="553"/>
      <c r="I17" s="553"/>
      <c r="J17" s="524" t="s">
        <v>2516</v>
      </c>
      <c r="K17" s="525"/>
      <c r="L17" s="525"/>
      <c r="M17" s="525"/>
      <c r="N17" s="525"/>
      <c r="O17" s="526"/>
      <c r="P17" s="524" t="s">
        <v>2515</v>
      </c>
      <c r="Q17" s="525"/>
      <c r="R17" s="525"/>
      <c r="S17" s="525"/>
      <c r="T17" s="525"/>
      <c r="U17" s="526"/>
      <c r="V17" s="520"/>
      <c r="W17" s="520"/>
      <c r="X17" s="520"/>
      <c r="Y17" s="520"/>
      <c r="Z17" s="520"/>
      <c r="AA17" s="520"/>
      <c r="AB17" s="554"/>
      <c r="AC17" s="555"/>
      <c r="AD17" s="555"/>
      <c r="AE17" s="554"/>
      <c r="AF17" s="555"/>
      <c r="AG17" s="555"/>
      <c r="AH17" s="555"/>
      <c r="AI17" s="555"/>
      <c r="AJ17" s="555"/>
      <c r="AK17" s="555"/>
      <c r="AL17" s="555"/>
      <c r="AM17" s="555"/>
      <c r="AN17" s="566"/>
    </row>
    <row r="18" spans="1:40" ht="39.9" customHeight="1">
      <c r="A18" s="370"/>
      <c r="B18" s="553" t="s">
        <v>376</v>
      </c>
      <c r="C18" s="553"/>
      <c r="D18" s="553"/>
      <c r="E18" s="553"/>
      <c r="F18" s="553"/>
      <c r="G18" s="553"/>
      <c r="H18" s="553"/>
      <c r="I18" s="553"/>
      <c r="J18" s="524" t="s">
        <v>2516</v>
      </c>
      <c r="K18" s="525"/>
      <c r="L18" s="525"/>
      <c r="M18" s="525"/>
      <c r="N18" s="525"/>
      <c r="O18" s="526"/>
      <c r="P18" s="524" t="s">
        <v>2516</v>
      </c>
      <c r="Q18" s="525"/>
      <c r="R18" s="525"/>
      <c r="S18" s="525"/>
      <c r="T18" s="525"/>
      <c r="U18" s="526"/>
      <c r="V18" s="520"/>
      <c r="W18" s="520"/>
      <c r="X18" s="520"/>
      <c r="Y18" s="520" t="s">
        <v>2526</v>
      </c>
      <c r="Z18" s="520"/>
      <c r="AA18" s="520"/>
      <c r="AB18" s="554" t="s">
        <v>2549</v>
      </c>
      <c r="AC18" s="555"/>
      <c r="AD18" s="555"/>
      <c r="AE18" s="554"/>
      <c r="AF18" s="555"/>
      <c r="AG18" s="555"/>
      <c r="AH18" s="555"/>
      <c r="AI18" s="555"/>
      <c r="AJ18" s="555"/>
      <c r="AK18" s="555"/>
      <c r="AL18" s="555"/>
      <c r="AM18" s="555"/>
      <c r="AN18" s="566"/>
    </row>
    <row r="19" spans="1:40" ht="39.9" customHeight="1">
      <c r="A19" s="370"/>
      <c r="B19" s="553" t="s">
        <v>377</v>
      </c>
      <c r="C19" s="553"/>
      <c r="D19" s="553"/>
      <c r="E19" s="553"/>
      <c r="F19" s="553"/>
      <c r="G19" s="553"/>
      <c r="H19" s="553"/>
      <c r="I19" s="553"/>
      <c r="J19" s="524" t="s">
        <v>2516</v>
      </c>
      <c r="K19" s="525"/>
      <c r="L19" s="525"/>
      <c r="M19" s="525"/>
      <c r="N19" s="525"/>
      <c r="O19" s="526"/>
      <c r="P19" s="524" t="s">
        <v>2515</v>
      </c>
      <c r="Q19" s="525"/>
      <c r="R19" s="525"/>
      <c r="S19" s="525"/>
      <c r="T19" s="525"/>
      <c r="U19" s="526"/>
      <c r="V19" s="520"/>
      <c r="W19" s="520"/>
      <c r="X19" s="520"/>
      <c r="Y19" s="520"/>
      <c r="Z19" s="520"/>
      <c r="AA19" s="520"/>
      <c r="AB19" s="554"/>
      <c r="AC19" s="555"/>
      <c r="AD19" s="555"/>
      <c r="AE19" s="554"/>
      <c r="AF19" s="555"/>
      <c r="AG19" s="555"/>
      <c r="AH19" s="555"/>
      <c r="AI19" s="555"/>
      <c r="AJ19" s="555"/>
      <c r="AK19" s="555"/>
      <c r="AL19" s="555"/>
      <c r="AM19" s="555"/>
      <c r="AN19" s="566"/>
    </row>
    <row r="20" spans="1:40" ht="39.9" customHeight="1">
      <c r="A20" s="370"/>
      <c r="B20" s="556" t="s">
        <v>378</v>
      </c>
      <c r="C20" s="556"/>
      <c r="D20" s="556"/>
      <c r="E20" s="556"/>
      <c r="F20" s="556"/>
      <c r="G20" s="556"/>
      <c r="H20" s="556"/>
      <c r="I20" s="556"/>
      <c r="J20" s="536"/>
      <c r="K20" s="537"/>
      <c r="L20" s="537"/>
      <c r="M20" s="537"/>
      <c r="N20" s="537"/>
      <c r="O20" s="538"/>
      <c r="P20" s="524" t="s">
        <v>2516</v>
      </c>
      <c r="Q20" s="525"/>
      <c r="R20" s="525"/>
      <c r="S20" s="525"/>
      <c r="T20" s="525"/>
      <c r="U20" s="526"/>
      <c r="V20" s="520"/>
      <c r="W20" s="520"/>
      <c r="X20" s="520"/>
      <c r="Y20" s="520" t="s">
        <v>2526</v>
      </c>
      <c r="Z20" s="520"/>
      <c r="AA20" s="520"/>
      <c r="AB20" s="554" t="s">
        <v>2549</v>
      </c>
      <c r="AC20" s="555"/>
      <c r="AD20" s="555"/>
      <c r="AE20" s="554"/>
      <c r="AF20" s="555"/>
      <c r="AG20" s="555"/>
      <c r="AH20" s="555"/>
      <c r="AI20" s="555"/>
      <c r="AJ20" s="555"/>
      <c r="AK20" s="555"/>
      <c r="AL20" s="555"/>
      <c r="AM20" s="555"/>
      <c r="AN20" s="566"/>
    </row>
    <row r="21" spans="1:40" ht="39.9" customHeight="1">
      <c r="A21" s="370"/>
      <c r="B21" s="553" t="s">
        <v>379</v>
      </c>
      <c r="C21" s="553"/>
      <c r="D21" s="553"/>
      <c r="E21" s="553"/>
      <c r="F21" s="553"/>
      <c r="G21" s="553"/>
      <c r="H21" s="553"/>
      <c r="I21" s="553"/>
      <c r="J21" s="536"/>
      <c r="K21" s="537"/>
      <c r="L21" s="537"/>
      <c r="M21" s="537"/>
      <c r="N21" s="537"/>
      <c r="O21" s="538"/>
      <c r="P21" s="524" t="s">
        <v>2516</v>
      </c>
      <c r="Q21" s="525"/>
      <c r="R21" s="525"/>
      <c r="S21" s="525"/>
      <c r="T21" s="525"/>
      <c r="U21" s="526"/>
      <c r="V21" s="520"/>
      <c r="W21" s="520"/>
      <c r="X21" s="520"/>
      <c r="Y21" s="520" t="s">
        <v>2526</v>
      </c>
      <c r="Z21" s="520"/>
      <c r="AA21" s="520"/>
      <c r="AB21" s="554" t="s">
        <v>2549</v>
      </c>
      <c r="AC21" s="555"/>
      <c r="AD21" s="555"/>
      <c r="AE21" s="554" t="s">
        <v>2593</v>
      </c>
      <c r="AF21" s="555"/>
      <c r="AG21" s="555"/>
      <c r="AH21" s="555"/>
      <c r="AI21" s="555"/>
      <c r="AJ21" s="555"/>
      <c r="AK21" s="555"/>
      <c r="AL21" s="555"/>
      <c r="AM21" s="555"/>
      <c r="AN21" s="566"/>
    </row>
    <row r="22" spans="1:40" ht="39.9" customHeight="1">
      <c r="A22" s="370"/>
      <c r="B22" s="553" t="s">
        <v>380</v>
      </c>
      <c r="C22" s="553"/>
      <c r="D22" s="553"/>
      <c r="E22" s="553"/>
      <c r="F22" s="553"/>
      <c r="G22" s="553"/>
      <c r="H22" s="553"/>
      <c r="I22" s="553"/>
      <c r="J22" s="536"/>
      <c r="K22" s="537"/>
      <c r="L22" s="537"/>
      <c r="M22" s="537"/>
      <c r="N22" s="537"/>
      <c r="O22" s="538"/>
      <c r="P22" s="524" t="s">
        <v>2516</v>
      </c>
      <c r="Q22" s="525"/>
      <c r="R22" s="525"/>
      <c r="S22" s="525"/>
      <c r="T22" s="525"/>
      <c r="U22" s="526"/>
      <c r="V22" s="520"/>
      <c r="W22" s="520"/>
      <c r="X22" s="520"/>
      <c r="Y22" s="520" t="s">
        <v>2526</v>
      </c>
      <c r="Z22" s="520"/>
      <c r="AA22" s="520"/>
      <c r="AB22" s="554" t="s">
        <v>2549</v>
      </c>
      <c r="AC22" s="555"/>
      <c r="AD22" s="555"/>
      <c r="AE22" s="554"/>
      <c r="AF22" s="555"/>
      <c r="AG22" s="555"/>
      <c r="AH22" s="555"/>
      <c r="AI22" s="555"/>
      <c r="AJ22" s="555"/>
      <c r="AK22" s="555"/>
      <c r="AL22" s="555"/>
      <c r="AM22" s="555"/>
      <c r="AN22" s="566"/>
    </row>
    <row r="23" spans="1:40" ht="39.9" customHeight="1">
      <c r="A23" s="370"/>
      <c r="B23" s="553" t="s">
        <v>381</v>
      </c>
      <c r="C23" s="553"/>
      <c r="D23" s="553"/>
      <c r="E23" s="553"/>
      <c r="F23" s="553"/>
      <c r="G23" s="553"/>
      <c r="H23" s="553"/>
      <c r="I23" s="553"/>
      <c r="J23" s="524" t="s">
        <v>2516</v>
      </c>
      <c r="K23" s="525"/>
      <c r="L23" s="525"/>
      <c r="M23" s="525"/>
      <c r="N23" s="525"/>
      <c r="O23" s="526"/>
      <c r="P23" s="524" t="s">
        <v>2516</v>
      </c>
      <c r="Q23" s="525"/>
      <c r="R23" s="525"/>
      <c r="S23" s="525"/>
      <c r="T23" s="525"/>
      <c r="U23" s="526"/>
      <c r="V23" s="520"/>
      <c r="W23" s="520"/>
      <c r="X23" s="520"/>
      <c r="Y23" s="520" t="s">
        <v>2526</v>
      </c>
      <c r="Z23" s="520"/>
      <c r="AA23" s="520"/>
      <c r="AB23" s="554"/>
      <c r="AC23" s="555"/>
      <c r="AD23" s="555"/>
      <c r="AE23" s="554" t="s">
        <v>2585</v>
      </c>
      <c r="AF23" s="555"/>
      <c r="AG23" s="555"/>
      <c r="AH23" s="555"/>
      <c r="AI23" s="555"/>
      <c r="AJ23" s="555"/>
      <c r="AK23" s="555"/>
      <c r="AL23" s="555"/>
      <c r="AM23" s="555"/>
      <c r="AN23" s="566"/>
    </row>
    <row r="24" spans="1:40" ht="39.9" customHeight="1">
      <c r="A24" s="370"/>
      <c r="B24" s="553" t="s">
        <v>382</v>
      </c>
      <c r="C24" s="553"/>
      <c r="D24" s="553"/>
      <c r="E24" s="553"/>
      <c r="F24" s="553"/>
      <c r="G24" s="553"/>
      <c r="H24" s="553"/>
      <c r="I24" s="553"/>
      <c r="J24" s="524" t="s">
        <v>2515</v>
      </c>
      <c r="K24" s="525"/>
      <c r="L24" s="525"/>
      <c r="M24" s="525"/>
      <c r="N24" s="525"/>
      <c r="O24" s="526"/>
      <c r="P24" s="524" t="s">
        <v>2516</v>
      </c>
      <c r="Q24" s="525"/>
      <c r="R24" s="525"/>
      <c r="S24" s="525"/>
      <c r="T24" s="525"/>
      <c r="U24" s="526"/>
      <c r="V24" s="520"/>
      <c r="W24" s="520"/>
      <c r="X24" s="520"/>
      <c r="Y24" s="520" t="s">
        <v>2526</v>
      </c>
      <c r="Z24" s="520"/>
      <c r="AA24" s="520"/>
      <c r="AB24" s="554"/>
      <c r="AC24" s="555"/>
      <c r="AD24" s="555"/>
      <c r="AE24" s="554" t="s">
        <v>2586</v>
      </c>
      <c r="AF24" s="555"/>
      <c r="AG24" s="555"/>
      <c r="AH24" s="555"/>
      <c r="AI24" s="555"/>
      <c r="AJ24" s="555"/>
      <c r="AK24" s="555"/>
      <c r="AL24" s="555"/>
      <c r="AM24" s="555"/>
      <c r="AN24" s="566"/>
    </row>
    <row r="25" spans="1:40" ht="39.9" customHeight="1" thickBot="1">
      <c r="A25" s="373"/>
      <c r="B25" s="374" t="s">
        <v>383</v>
      </c>
      <c r="C25" s="374"/>
      <c r="D25" s="374"/>
      <c r="E25" s="374"/>
      <c r="F25" s="374"/>
      <c r="G25" s="374"/>
      <c r="H25" s="374"/>
      <c r="I25" s="374"/>
      <c r="J25" s="533"/>
      <c r="K25" s="534"/>
      <c r="L25" s="534"/>
      <c r="M25" s="534"/>
      <c r="N25" s="534"/>
      <c r="O25" s="535"/>
      <c r="P25" s="527" t="s">
        <v>2515</v>
      </c>
      <c r="Q25" s="528"/>
      <c r="R25" s="528"/>
      <c r="S25" s="528"/>
      <c r="T25" s="528"/>
      <c r="U25" s="529"/>
      <c r="V25" s="557"/>
      <c r="W25" s="557"/>
      <c r="X25" s="557"/>
      <c r="Y25" s="557"/>
      <c r="Z25" s="557"/>
      <c r="AA25" s="557"/>
      <c r="AB25" s="563"/>
      <c r="AC25" s="564"/>
      <c r="AD25" s="564"/>
      <c r="AE25" s="563"/>
      <c r="AF25" s="564"/>
      <c r="AG25" s="564"/>
      <c r="AH25" s="564"/>
      <c r="AI25" s="564"/>
      <c r="AJ25" s="564"/>
      <c r="AK25" s="564"/>
      <c r="AL25" s="564"/>
      <c r="AM25" s="564"/>
      <c r="AN25" s="567"/>
    </row>
    <row r="26" spans="1:40" ht="15" customHeight="1">
      <c r="A26" s="541"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 customHeight="1">
      <c r="A27" s="370"/>
      <c r="B27" s="552" t="s">
        <v>384</v>
      </c>
      <c r="C27" s="552"/>
      <c r="D27" s="552"/>
      <c r="E27" s="552"/>
      <c r="F27" s="552"/>
      <c r="G27" s="552"/>
      <c r="H27" s="552"/>
      <c r="I27" s="552"/>
      <c r="J27" s="530"/>
      <c r="K27" s="531"/>
      <c r="L27" s="531"/>
      <c r="M27" s="531"/>
      <c r="N27" s="531"/>
      <c r="O27" s="532"/>
      <c r="P27" s="521" t="s">
        <v>2516</v>
      </c>
      <c r="Q27" s="522"/>
      <c r="R27" s="522"/>
      <c r="S27" s="522"/>
      <c r="T27" s="522"/>
      <c r="U27" s="523"/>
      <c r="V27" s="562"/>
      <c r="W27" s="562"/>
      <c r="X27" s="562"/>
      <c r="Y27" s="562" t="s">
        <v>2526</v>
      </c>
      <c r="Z27" s="562"/>
      <c r="AA27" s="562"/>
      <c r="AB27" s="560" t="s">
        <v>2549</v>
      </c>
      <c r="AC27" s="561"/>
      <c r="AD27" s="561"/>
      <c r="AE27" s="560" t="s">
        <v>2587</v>
      </c>
      <c r="AF27" s="561"/>
      <c r="AG27" s="561"/>
      <c r="AH27" s="561"/>
      <c r="AI27" s="561"/>
      <c r="AJ27" s="561"/>
      <c r="AK27" s="561"/>
      <c r="AL27" s="561"/>
      <c r="AM27" s="561"/>
      <c r="AN27" s="565"/>
    </row>
    <row r="28" spans="1:40" ht="39.9" customHeight="1">
      <c r="A28" s="370"/>
      <c r="B28" s="553" t="s">
        <v>385</v>
      </c>
      <c r="C28" s="553"/>
      <c r="D28" s="553"/>
      <c r="E28" s="553"/>
      <c r="F28" s="553"/>
      <c r="G28" s="553"/>
      <c r="H28" s="553"/>
      <c r="I28" s="553"/>
      <c r="J28" s="524" t="s">
        <v>2516</v>
      </c>
      <c r="K28" s="525"/>
      <c r="L28" s="525"/>
      <c r="M28" s="525"/>
      <c r="N28" s="525"/>
      <c r="O28" s="526"/>
      <c r="P28" s="524" t="s">
        <v>2515</v>
      </c>
      <c r="Q28" s="525"/>
      <c r="R28" s="525"/>
      <c r="S28" s="525"/>
      <c r="T28" s="525"/>
      <c r="U28" s="526"/>
      <c r="V28" s="520"/>
      <c r="W28" s="520"/>
      <c r="X28" s="520"/>
      <c r="Y28" s="520"/>
      <c r="Z28" s="520"/>
      <c r="AA28" s="520"/>
      <c r="AB28" s="554"/>
      <c r="AC28" s="555"/>
      <c r="AD28" s="555"/>
      <c r="AE28" s="554"/>
      <c r="AF28" s="555"/>
      <c r="AG28" s="555"/>
      <c r="AH28" s="555"/>
      <c r="AI28" s="555"/>
      <c r="AJ28" s="555"/>
      <c r="AK28" s="555"/>
      <c r="AL28" s="555"/>
      <c r="AM28" s="555"/>
      <c r="AN28" s="566"/>
    </row>
    <row r="29" spans="1:40" ht="39.9" customHeight="1">
      <c r="A29" s="370"/>
      <c r="B29" s="553" t="s">
        <v>386</v>
      </c>
      <c r="C29" s="553"/>
      <c r="D29" s="553"/>
      <c r="E29" s="553"/>
      <c r="F29" s="553"/>
      <c r="G29" s="553"/>
      <c r="H29" s="553"/>
      <c r="I29" s="553"/>
      <c r="J29" s="524" t="s">
        <v>2516</v>
      </c>
      <c r="K29" s="525"/>
      <c r="L29" s="525"/>
      <c r="M29" s="525"/>
      <c r="N29" s="525"/>
      <c r="O29" s="526"/>
      <c r="P29" s="524" t="s">
        <v>2515</v>
      </c>
      <c r="Q29" s="525"/>
      <c r="R29" s="525"/>
      <c r="S29" s="525"/>
      <c r="T29" s="525"/>
      <c r="U29" s="526"/>
      <c r="V29" s="520"/>
      <c r="W29" s="520"/>
      <c r="X29" s="520"/>
      <c r="Y29" s="520"/>
      <c r="Z29" s="520"/>
      <c r="AA29" s="520"/>
      <c r="AB29" s="554"/>
      <c r="AC29" s="555"/>
      <c r="AD29" s="555"/>
      <c r="AE29" s="554"/>
      <c r="AF29" s="555"/>
      <c r="AG29" s="555"/>
      <c r="AH29" s="555"/>
      <c r="AI29" s="555"/>
      <c r="AJ29" s="555"/>
      <c r="AK29" s="555"/>
      <c r="AL29" s="555"/>
      <c r="AM29" s="555"/>
      <c r="AN29" s="566"/>
    </row>
    <row r="30" spans="1:40" ht="39.9" customHeight="1">
      <c r="A30" s="370"/>
      <c r="B30" s="553" t="s">
        <v>387</v>
      </c>
      <c r="C30" s="553"/>
      <c r="D30" s="553"/>
      <c r="E30" s="553"/>
      <c r="F30" s="553"/>
      <c r="G30" s="553"/>
      <c r="H30" s="553"/>
      <c r="I30" s="553"/>
      <c r="J30" s="524" t="s">
        <v>2516</v>
      </c>
      <c r="K30" s="525"/>
      <c r="L30" s="525"/>
      <c r="M30" s="525"/>
      <c r="N30" s="525"/>
      <c r="O30" s="526"/>
      <c r="P30" s="524" t="s">
        <v>2515</v>
      </c>
      <c r="Q30" s="525"/>
      <c r="R30" s="525"/>
      <c r="S30" s="525"/>
      <c r="T30" s="525"/>
      <c r="U30" s="526"/>
      <c r="V30" s="520"/>
      <c r="W30" s="520"/>
      <c r="X30" s="520"/>
      <c r="Y30" s="520"/>
      <c r="Z30" s="520"/>
      <c r="AA30" s="520"/>
      <c r="AB30" s="554"/>
      <c r="AC30" s="555"/>
      <c r="AD30" s="555"/>
      <c r="AE30" s="554"/>
      <c r="AF30" s="555"/>
      <c r="AG30" s="555"/>
      <c r="AH30" s="555"/>
      <c r="AI30" s="555"/>
      <c r="AJ30" s="555"/>
      <c r="AK30" s="555"/>
      <c r="AL30" s="555"/>
      <c r="AM30" s="555"/>
      <c r="AN30" s="566"/>
    </row>
    <row r="31" spans="1:40" ht="39.9" customHeight="1" thickBot="1">
      <c r="A31" s="373"/>
      <c r="B31" s="559" t="s">
        <v>388</v>
      </c>
      <c r="C31" s="559"/>
      <c r="D31" s="559"/>
      <c r="E31" s="559"/>
      <c r="F31" s="559"/>
      <c r="G31" s="559"/>
      <c r="H31" s="559"/>
      <c r="I31" s="559"/>
      <c r="J31" s="527" t="s">
        <v>2516</v>
      </c>
      <c r="K31" s="528"/>
      <c r="L31" s="528"/>
      <c r="M31" s="528"/>
      <c r="N31" s="528"/>
      <c r="O31" s="529"/>
      <c r="P31" s="527" t="s">
        <v>2515</v>
      </c>
      <c r="Q31" s="528"/>
      <c r="R31" s="528"/>
      <c r="S31" s="528"/>
      <c r="T31" s="528"/>
      <c r="U31" s="529"/>
      <c r="V31" s="557"/>
      <c r="W31" s="557"/>
      <c r="X31" s="557"/>
      <c r="Y31" s="557"/>
      <c r="Z31" s="557"/>
      <c r="AA31" s="557"/>
      <c r="AB31" s="563"/>
      <c r="AC31" s="564"/>
      <c r="AD31" s="564"/>
      <c r="AE31" s="563"/>
      <c r="AF31" s="564"/>
      <c r="AG31" s="564"/>
      <c r="AH31" s="564"/>
      <c r="AI31" s="564"/>
      <c r="AJ31" s="564"/>
      <c r="AK31" s="564"/>
      <c r="AL31" s="564"/>
      <c r="AM31" s="564"/>
      <c r="AN31" s="567"/>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 customHeight="1">
      <c r="A33" s="370"/>
      <c r="B33" s="552" t="s">
        <v>389</v>
      </c>
      <c r="C33" s="552"/>
      <c r="D33" s="552"/>
      <c r="E33" s="552"/>
      <c r="F33" s="552"/>
      <c r="G33" s="552"/>
      <c r="H33" s="552"/>
      <c r="I33" s="552"/>
      <c r="J33" s="521" t="s">
        <v>2516</v>
      </c>
      <c r="K33" s="522"/>
      <c r="L33" s="522"/>
      <c r="M33" s="522"/>
      <c r="N33" s="522"/>
      <c r="O33" s="523"/>
      <c r="P33" s="521" t="s">
        <v>2516</v>
      </c>
      <c r="Q33" s="522"/>
      <c r="R33" s="522"/>
      <c r="S33" s="522"/>
      <c r="T33" s="522"/>
      <c r="U33" s="523"/>
      <c r="V33" s="562"/>
      <c r="W33" s="562"/>
      <c r="X33" s="562"/>
      <c r="Y33" s="562" t="s">
        <v>2526</v>
      </c>
      <c r="Z33" s="562"/>
      <c r="AA33" s="562"/>
      <c r="AB33" s="560"/>
      <c r="AC33" s="561"/>
      <c r="AD33" s="561"/>
      <c r="AE33" s="560" t="s">
        <v>2588</v>
      </c>
      <c r="AF33" s="561"/>
      <c r="AG33" s="561"/>
      <c r="AH33" s="561"/>
      <c r="AI33" s="561"/>
      <c r="AJ33" s="561"/>
      <c r="AK33" s="561"/>
      <c r="AL33" s="561"/>
      <c r="AM33" s="561"/>
      <c r="AN33" s="565"/>
    </row>
    <row r="34" spans="1:40" ht="39.9" customHeight="1">
      <c r="A34" s="370"/>
      <c r="B34" s="553" t="s">
        <v>390</v>
      </c>
      <c r="C34" s="553"/>
      <c r="D34" s="553"/>
      <c r="E34" s="553"/>
      <c r="F34" s="553"/>
      <c r="G34" s="553"/>
      <c r="H34" s="553"/>
      <c r="I34" s="553"/>
      <c r="J34" s="524" t="s">
        <v>2515</v>
      </c>
      <c r="K34" s="525"/>
      <c r="L34" s="525"/>
      <c r="M34" s="525"/>
      <c r="N34" s="525"/>
      <c r="O34" s="526"/>
      <c r="P34" s="524" t="s">
        <v>2515</v>
      </c>
      <c r="Q34" s="525"/>
      <c r="R34" s="525"/>
      <c r="S34" s="525"/>
      <c r="T34" s="525"/>
      <c r="U34" s="526"/>
      <c r="V34" s="520" t="s">
        <v>2526</v>
      </c>
      <c r="W34" s="520"/>
      <c r="X34" s="520"/>
      <c r="Y34" s="520"/>
      <c r="Z34" s="520"/>
      <c r="AA34" s="520"/>
      <c r="AB34" s="554"/>
      <c r="AC34" s="555"/>
      <c r="AD34" s="555"/>
      <c r="AE34" s="554"/>
      <c r="AF34" s="555"/>
      <c r="AG34" s="555"/>
      <c r="AH34" s="555"/>
      <c r="AI34" s="555"/>
      <c r="AJ34" s="555"/>
      <c r="AK34" s="555"/>
      <c r="AL34" s="555"/>
      <c r="AM34" s="555"/>
      <c r="AN34" s="566"/>
    </row>
    <row r="35" spans="1:40" ht="39.9" customHeight="1" thickBot="1">
      <c r="A35" s="373"/>
      <c r="B35" s="558" t="s">
        <v>391</v>
      </c>
      <c r="C35" s="558"/>
      <c r="D35" s="558"/>
      <c r="E35" s="558"/>
      <c r="F35" s="558"/>
      <c r="G35" s="558"/>
      <c r="H35" s="558"/>
      <c r="I35" s="558"/>
      <c r="J35" s="527" t="s">
        <v>2515</v>
      </c>
      <c r="K35" s="528"/>
      <c r="L35" s="528"/>
      <c r="M35" s="528"/>
      <c r="N35" s="528"/>
      <c r="O35" s="529"/>
      <c r="P35" s="527" t="s">
        <v>2515</v>
      </c>
      <c r="Q35" s="528"/>
      <c r="R35" s="528"/>
      <c r="S35" s="528"/>
      <c r="T35" s="528"/>
      <c r="U35" s="529"/>
      <c r="V35" s="557"/>
      <c r="W35" s="557"/>
      <c r="X35" s="557"/>
      <c r="Y35" s="557"/>
      <c r="Z35" s="557"/>
      <c r="AA35" s="557"/>
      <c r="AB35" s="563"/>
      <c r="AC35" s="564"/>
      <c r="AD35" s="564"/>
      <c r="AE35" s="563"/>
      <c r="AF35" s="564"/>
      <c r="AG35" s="564"/>
      <c r="AH35" s="564"/>
      <c r="AI35" s="564"/>
      <c r="AJ35" s="564"/>
      <c r="AK35" s="564"/>
      <c r="AL35" s="564"/>
      <c r="AM35" s="564"/>
      <c r="AN35" s="567"/>
    </row>
    <row r="36" spans="1:40" ht="15" customHeight="1">
      <c r="A36" s="568" t="s">
        <v>392</v>
      </c>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row>
    <row r="37" spans="1:40" ht="15" customHeight="1">
      <c r="A37" s="568" t="s">
        <v>393</v>
      </c>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row>
    <row r="38" spans="1:40" ht="15" customHeight="1">
      <c r="A38" s="568" t="s">
        <v>394</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