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ylife4\Desktop\行政報告関連\運営状況　横浜市\運営状況報告令和5年9月横浜市\"/>
    </mc:Choice>
  </mc:AlternateContent>
  <xr:revisionPtr revIDLastSave="0" documentId="13_ncr:1_{313CBBAE-457F-4FE2-AF6A-A29616E6C3D2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<sst xmlns="http://schemas.openxmlformats.org/spreadsheetml/2006/main" count="3135" uniqueCount="2603">
  <si>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</si>
  <si>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</si>
  <si>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</si>
  <si>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</si>
  <si>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</si>
  <si>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</si>
  <si>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</si>
  <si>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</si>
  <si>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</si>
  <si>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</si>
  <si>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</si>
  <si>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</si>
  <si>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</si>
  <si>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</si>
  <si>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</si>
  <si>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</si>
  <si>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</si>
  <si>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</si>
  <si>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</si>
  <si>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</si>
  <si>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</si>
  <si>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</si>
  <si>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</si>
  <si>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</si>
  <si>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</si>
  <si>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</si>
  <si>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</si>
  <si>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</si>
  <si>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</si>
  <si>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</si>
  <si>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</si>
  <si>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</si>
  <si>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</si>
  <si>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</si>
  <si>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</si>
  <si>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</si>
  <si>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</si>
  <si>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</si>
  <si>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</si>
  <si>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</si>
  <si>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</si>
  <si>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</si>
  <si>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</si>
  <si>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</si>
  <si>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</si>
  <si>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</si>
  <si>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</si>
  <si>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</si>
  <si>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</si>
  <si>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</si>
  <si>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</si>
  <si>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</si>
  <si>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</si>
  <si>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</si>
  <si>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</si>
  <si>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</si>
  <si>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</si>
  <si>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</si>
  <si>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</si>
  <si>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</si>
  <si>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</si>
  <si>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</si>
  <si>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</si>
  <si>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</si>
  <si>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</si>
  <si>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</si>
  <si>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</si>
  <si>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</si>
  <si>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</si>
  <si>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</si>
  <si>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</si>
  <si>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</si>
  <si>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</si>
  <si>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</si>
  <si>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</si>
  <si>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</si>
  <si>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</si>
  <si>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</si>
  <si>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</si>
  <si>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</si>
  <si>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</si>
  <si>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</si>
  <si>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</si>
  <si>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</si>
  <si>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</si>
  <si>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</si>
  <si>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</si>
  <si>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</si>
  <si>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</si>
  <si>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</si>
  <si>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</si>
  <si>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</si>
  <si>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</si>
  <si>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</si>
  <si>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</si>
  <si>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</si>
  <si>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</si>
  <si>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</si>
  <si>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</si>
  <si>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</si>
  <si>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</si>
  <si>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</si>
  <si>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</si>
  <si>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</si>
  <si>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</si>
  <si>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</si>
  <si>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</si>
  <si>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</si>
  <si>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</si>
  <si>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</si>
  <si>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</si>
  <si>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</si>
  <si>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</si>
  <si>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</si>
  <si>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</si>
  <si>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</si>
  <si>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</si>
  <si>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</si>
  <si>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</si>
  <si>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</si>
  <si>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</si>
  <si>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</si>
  <si>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</si>
  <si>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</si>
  <si>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</si>
  <si>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</si>
  <si>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</si>
  <si>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</si>
  <si>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</si>
  <si>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</si>
  <si>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</si>
  <si>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</si>
  <si>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</si>
  <si>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</si>
  <si>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</si>
  <si>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</si>
  <si>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</si>
  <si>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</si>
  <si>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</si>
  <si>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</si>
  <si>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</si>
  <si>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</si>
  <si>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</si>
  <si>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</si>
  <si>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</si>
  <si>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</si>
  <si>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</si>
  <si>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</si>
  <si>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</si>
  <si>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</si>
  <si>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</si>
  <si>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</si>
  <si>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</si>
  <si>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</si>
  <si>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</si>
  <si>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</si>
  <si>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</si>
  <si>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</si>
  <si>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</si>
  <si>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</si>
  <si>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</si>
  <si>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</si>
  <si>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</si>
  <si>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</si>
  <si>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</si>
  <si>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</si>
  <si>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</si>
  <si>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</si>
  <si>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</si>
  <si>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</si>
  <si>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</si>
  <si>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</si>
  <si>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</si>
  <si>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</si>
  <si>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</si>
  <si>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</si>
  <si>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</si>
  <si>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</si>
  <si>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</si>
  <si>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</si>
  <si>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</si>
  <si>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</si>
  <si>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</si>
  <si>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</si>
  <si>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</si>
  <si>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</si>
  <si>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</si>
  <si>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</si>
  <si>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</si>
  <si>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</si>
  <si>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</si>
  <si>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</si>
  <si>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</si>
  <si>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</si>
  <si>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</si>
  <si>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</si>
  <si>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</si>
  <si>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</si>
  <si>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</si>
  <si>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</si>
  <si>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</si>
  <si>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</si>
  <si>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</si>
  <si>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</si>
  <si>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</si>
  <si>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</si>
  <si>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</si>
  <si>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</si>
  <si>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</si>
  <si>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</si>
  <si>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</si>
  <si>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</si>
  <si>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</si>
  <si>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</si>
  <si>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</si>
  <si>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</si>
  <si>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</si>
  <si>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</si>
  <si>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</si>
  <si>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</si>
  <si>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</si>
  <si>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</si>
  <si>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</si>
  <si>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</si>
  <si>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</si>
  <si>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</si>
  <si>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</si>
  <si>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</si>
  <si>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</si>
  <si>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</si>
  <si>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</si>
  <si>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</si>
  <si>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</si>
  <si>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</si>
  <si>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</si>
  <si>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</si>
  <si>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</si>
  <si>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</si>
  <si>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</si>
  <si>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</si>
  <si>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</si>
  <si>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</si>
  <si>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</si>
  <si>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</si>
  <si>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</si>
  <si>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</si>
  <si>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</si>
  <si>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</si>
  <si>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</si>
  <si>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</si>
  <si>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</si>
  <si>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</si>
  <si>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</si>
  <si>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</si>
  <si>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</si>
  <si>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</si>
  <si>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</si>
  <si>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</si>
  <si>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</si>
  <si>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</si>
  <si>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</si>
  <si>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</si>
  <si>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</si>
  <si>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</si>
  <si>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</si>
  <si>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</si>
  <si>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</si>
  <si>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</si>
  <si>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</si>
  <si>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</si>
  <si>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</si>
  <si>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</si>
  <si>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</si>
  <si>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</si>
  <si>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</si>
  <si>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</si>
  <si>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</si>
  <si>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</si>
  <si>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</si>
  <si>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</si>
  <si>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</si>
  <si>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</si>
  <si>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</si>
  <si>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</si>
  <si>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</si>
  <si>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</si>
  <si>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</si>
  <si>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</si>
  <si>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</si>
  <si>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</si>
  <si>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</si>
  <si>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</si>
  <si>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</si>
  <si>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</si>
  <si>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</si>
  <si>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</si>
  <si>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</si>
  <si>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</si>
  <si>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</si>
  <si>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</si>
  <si>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</si>
  <si>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</si>
  <si>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</si>
  <si>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</si>
  <si>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</si>
  <si>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</si>
  <si>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</si>
  <si>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</si>
  <si>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</si>
  <si>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</si>
  <si>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</si>
  <si>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</si>
  <si>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</si>
  <si>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</si>
  <si>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</si>
  <si>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</si>
  <si>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</si>
  <si>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</si>
  <si>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</si>
  <si>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</si>
  <si>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</si>
  <si>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</si>
  <si>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</si>
  <si>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</si>
  <si>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</si>
  <si>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</si>
  <si>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</si>
  <si>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</si>
  <si>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</si>
  <si>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</si>
  <si>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</si>
  <si>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</si>
  <si>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</si>
  <si>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</si>
  <si>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</si>
  <si>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</si>
  <si>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</si>
  <si>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</si>
  <si>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</si>
  <si>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</si>
  <si>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</si>
  <si>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</si>
  <si>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</si>
  <si>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</si>
  <si>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</si>
  <si>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</si>
  <si>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</si>
  <si>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</si>
  <si>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</si>
  <si>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</si>
  <si>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</si>
  <si>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</si>
  <si>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</si>
  <si>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</si>
  <si>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</si>
  <si>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</si>
  <si>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</si>
  <si>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</si>
  <si>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</si>
  <si>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</si>
  <si>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</si>
  <si>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</si>
  <si>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</si>
  <si>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</si>
  <si>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</si>
  <si>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</si>
  <si>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</si>
  <si>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</si>
  <si>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</si>
  <si>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</si>
  <si>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</si>
  <si>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</si>
  <si>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</si>
  <si>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</si>
  <si>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</si>
  <si>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</si>
  <si>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</si>
  <si>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</si>
  <si>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</si>
  <si>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</si>
  <si>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</si>
  <si>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</si>
  <si>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</si>
  <si>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</si>
  <si>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</si>
  <si>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</si>
  <si>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</si>
  <si>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</si>
  <si>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</si>
  <si>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</si>
  <si>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</si>
  <si>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</si>
  <si>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</si>
  <si>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</si>
  <si>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</si>
  <si>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</si>
  <si>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</si>
  <si>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</si>
  <si>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</si>
  <si>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</si>
  <si>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</si>
  <si>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</si>
  <si>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</si>
  <si>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</si>
  <si>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</si>
  <si>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</si>
  <si>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</si>
  <si>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</si>
  <si>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</si>
  <si>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</si>
  <si>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</si>
  <si>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</si>
  <si>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</si>
  <si>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</si>
  <si>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</si>
  <si>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</si>
  <si>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</si>
  <si>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</si>
  <si>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</si>
  <si>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</si>
  <si>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</si>
  <si>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</si>
  <si>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</si>
  <si>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</si>
  <si>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</si>
  <si>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</si>
  <si>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</si>
  <si>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</si>
  <si>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</si>
  <si>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</si>
  <si>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</si>
  <si>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</si>
  <si>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</si>
  <si>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</si>
  <si>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</si>
  <si>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</si>
  <si>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</si>
  <si>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</si>
  <si>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</si>
  <si>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</si>
  <si>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</si>
  <si>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</si>
  <si>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</si>
  <si>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</si>
  <si>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</si>
  <si>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</si>
  <si>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</si>
  <si>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</si>
  <si>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</si>
  <si>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</si>
  <si>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</si>
  <si>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</si>
  <si>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</si>
  <si>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</si>
  <si>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</si>
  <si>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</si>
  <si>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</si>
  <si>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</si>
  <si>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</si>
  <si>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</si>
  <si>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</si>
  <si>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</si>
  <si>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</si>
  <si>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</si>
  <si>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</si>
  <si>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</si>
  <si>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</si>
  <si>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</si>
  <si>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</si>
  <si>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</si>
  <si>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</si>
  <si>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</si>
  <si>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</si>
  <si>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</si>
  <si>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</si>
  <si>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</si>
  <si>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</si>
  <si>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</si>
  <si>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</si>
  <si>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</si>
  <si>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</si>
  <si>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</si>
  <si>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</si>
  <si>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</si>
  <si>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</si>
  <si>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</si>
  <si>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</si>
  <si>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</si>
  <si>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</si>
  <si>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</si>
  <si>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</si>
  <si>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</si>
  <si>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</si>
  <si>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</si>
  <si>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</si>
  <si>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</si>
  <si>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</si>
  <si>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</si>
  <si>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</si>
  <si>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</si>
  <si>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</si>
  <si>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</si>
  <si>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</si>
  <si>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</si>
  <si>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</si>
  <si>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</si>
  <si>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</si>
  <si>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</si>
  <si>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</si>
  <si>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</si>
  <si>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</si>
  <si>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</si>
  <si>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</si>
  <si>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</si>
  <si>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</si>
  <si>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</si>
  <si>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</si>
  <si>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</si>
  <si>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</si>
  <si>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</si>
  <si>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</si>
  <si>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</si>
  <si>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</si>
  <si>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</si>
  <si>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</si>
  <si>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</si>
  <si>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</si>
  <si>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</si>
  <si>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</si>
  <si>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</si>
  <si>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</si>
  <si>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</si>
  <si>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</si>
  <si>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</si>
  <si>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</si>
  <si>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</si>
  <si>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</si>
  <si>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</si>
  <si>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</si>
  <si>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</si>
  <si>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</si>
  <si>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</si>
  <si>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</si>
  <si>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</si>
  <si>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</si>
  <si>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</si>
  <si>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</si>
  <si>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</si>
  <si>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</si>
  <si>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</si>
  <si>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</si>
  <si>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</si>
  <si>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</si>
  <si>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</si>
  <si>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</si>
  <si>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</si>
  <si>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</si>
  <si>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</si>
  <si>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</si>
  <si>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</si>
  <si>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</si>
  <si>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</si>
  <si>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</si>
  <si>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</si>
  <si>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</si>
  <si>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</si>
  <si>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</si>
  <si>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</si>
  <si>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</si>
  <si>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</si>
  <si>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</si>
  <si>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</si>
  <si>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</si>
  <si>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</si>
  <si>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</si>
  <si>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</si>
  <si>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</si>
  <si>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</si>
  <si>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</si>
  <si>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</si>
  <si>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</si>
  <si>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</si>
  <si>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</si>
  <si>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</si>
  <si>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</si>
  <si>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</si>
  <si>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</si>
  <si>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</si>
  <si>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</si>
  <si>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</si>
  <si>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</si>
  <si>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</si>
  <si>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</si>
  <si>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</si>
  <si>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</si>
  <si>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</si>
  <si>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</si>
  <si>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</si>
  <si>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</si>
  <si>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</si>
  <si>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</si>
  <si>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</si>
  <si>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</si>
  <si>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</si>
  <si>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</si>
  <si>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</si>
  <si>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</si>
  <si>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</si>
  <si>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</si>
  <si>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</si>
  <si>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</si>
  <si>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</si>
  <si>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</si>
  <si>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</si>
  <si>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</si>
  <si>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</si>
  <si>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</si>
  <si>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</si>
  <si>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</si>
  <si>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</si>
  <si>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</si>
  <si>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</si>
  <si>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</si>
  <si>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</si>
  <si>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</si>
  <si>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</si>
  <si>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</si>
  <si>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</si>
  <si>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</si>
  <si>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</si>
  <si>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</si>
  <si>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</si>
  <si>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</si>
  <si>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</si>
  <si>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</si>
  <si>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</si>
  <si>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</si>
  <si>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</si>
  <si>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</si>
  <si>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</si>
  <si>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</si>
  <si>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</si>
  <si>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</si>
  <si>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</si>
  <si>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</si>
  <si>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</si>
  <si>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</si>
  <si>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</si>
  <si>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</si>
  <si>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</si>
  <si>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</si>
  <si>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</si>
  <si>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</si>
  <si>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</si>
  <si>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</si>
  <si>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</si>
  <si>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</si>
  <si>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</si>
  <si>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</si>
  <si>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</si>
  <si>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</si>
  <si>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</si>
  <si>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</si>
  <si>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</si>
  <si>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</si>
  <si>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</si>
  <si>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</si>
  <si>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</si>
  <si>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</si>
  <si>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</si>
  <si>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</si>
  <si>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</si>
  <si>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</si>
  <si>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</si>
  <si>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</si>
  <si>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</si>
  <si>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</si>
  <si>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</si>
  <si>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</si>
  <si>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</si>
  <si>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</si>
  <si>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</si>
  <si>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</si>
  <si>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</si>
  <si>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</si>
  <si>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</si>
  <si>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</si>
  <si>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</si>
  <si>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</si>
  <si>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</si>
  <si>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</si>
  <si>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</si>
  <si>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</si>
  <si>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</si>
  <si>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</si>
  <si>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</si>
  <si>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</si>
  <si>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</si>
  <si>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</si>
  <si>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</si>
  <si>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</si>
  <si>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</si>
  <si>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</si>
  <si>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</si>
  <si>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</si>
  <si>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</si>
  <si>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</si>
  <si>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</si>
  <si>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</si>
  <si>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</si>
  <si>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</si>
  <si>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</si>
  <si>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</si>
  <si>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</si>
  <si>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</si>
  <si>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</si>
  <si>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</si>
  <si>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</si>
  <si>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</si>
  <si>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</si>
  <si>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</si>
  <si>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</si>
  <si>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</si>
  <si>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</si>
  <si>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</si>
  <si>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</si>
  <si>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</si>
  <si>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</si>
  <si>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</si>
  <si>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</si>
  <si>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</si>
  <si>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</si>
  <si>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</si>
  <si>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</si>
  <si>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</si>
  <si>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</si>
  <si>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</si>
  <si>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</si>
  <si>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</si>
  <si>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</si>
  <si>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</si>
  <si>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</si>
  <si>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</si>
  <si>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</si>
  <si>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</si>
  <si>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</si>
  <si>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</si>
  <si>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</si>
  <si>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</si>
  <si>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</si>
  <si>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</si>
  <si>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</si>
  <si>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</si>
  <si>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</si>
  <si>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</si>
  <si>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</si>
  <si>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</si>
  <si>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</si>
  <si>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</si>
  <si>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</si>
  <si>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</si>
  <si>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</si>
  <si>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</si>
  <si>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</si>
  <si>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</si>
  <si>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</si>
  <si>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</si>
  <si>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</si>
  <si>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</si>
  <si>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</si>
  <si>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</si>
  <si>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</si>
  <si>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</si>
  <si>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</si>
  <si>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</si>
  <si>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</si>
  <si>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</si>
  <si>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</si>
  <si>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</si>
  <si>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</si>
  <si>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</si>
  <si>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</si>
  <si>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</si>
  <si>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</si>
  <si>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</si>
  <si>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</si>
  <si>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</si>
  <si>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</si>
  <si>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</si>
  <si>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</si>
  <si>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</si>
  <si>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</si>
  <si>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</si>
  <si>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</si>
  <si>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</si>
  <si>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</si>
  <si>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</si>
  <si>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</si>
  <si>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</si>
  <si>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</si>
  <si>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</si>
  <si>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</si>
  <si>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</si>
  <si>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</si>
  <si>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</si>
  <si>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</si>
  <si>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</si>
  <si>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</si>
  <si>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</si>
  <si>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</si>
  <si>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</si>
  <si>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</si>
  <si>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</si>
  <si>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</si>
  <si>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</si>
  <si>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</si>
  <si>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</si>
  <si>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</si>
  <si>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</si>
  <si>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</si>
  <si>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</si>
  <si>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</si>
  <si>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</si>
  <si>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</si>
  <si>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</si>
  <si>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</si>
  <si>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</si>
  <si>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</si>
  <si>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</si>
  <si>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</si>
  <si>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</si>
  <si>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</si>
  <si>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</si>
  <si>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</si>
  <si>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</si>
  <si>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</si>
  <si>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</si>
  <si>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</si>
  <si>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</si>
  <si>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</si>
  <si>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</si>
  <si>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</si>
  <si>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</si>
  <si>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</si>
  <si>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</si>
  <si>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</si>
  <si>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</si>
  <si>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</si>
  <si>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</si>
  <si>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</si>
  <si>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</si>
  <si>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</si>
  <si>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</si>
  <si>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</si>
  <si>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</si>
  <si>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</si>
  <si>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</si>
  <si>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</si>
  <si>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</si>
  <si>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</si>
  <si>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</si>
  <si>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</si>
  <si>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</si>
  <si>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</si>
  <si>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</si>
  <si>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</si>
  <si>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</si>
  <si>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</si>
  <si>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</si>
  <si>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</si>
  <si>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</si>
  <si>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</si>
  <si>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</si>
  <si>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</si>
  <si>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</si>
  <si>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</si>
  <si>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</si>
  <si>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</si>
  <si>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</si>
  <si>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</si>
  <si>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</si>
  <si>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</si>
  <si>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</si>
  <si>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</si>
  <si>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</si>
  <si>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</si>
  <si>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</si>
  <si>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</si>
  <si>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</si>
  <si>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</si>
  <si>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</si>
  <si>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</si>
  <si>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</si>
  <si>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</si>
  <si>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</si>
  <si>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</si>
  <si>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</si>
  <si>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</si>
  <si>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</si>
  <si>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</si>
  <si>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</si>
  <si>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</si>
  <si>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</si>
  <si>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</si>
  <si>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</si>
  <si>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</si>
  <si>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</si>
  <si>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</si>
  <si>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</si>
  <si>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</si>
  <si>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</si>
  <si>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</si>
  <si>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</si>
  <si>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</si>
  <si>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</si>
  <si>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</si>
  <si>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</si>
  <si>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</si>
  <si>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</si>
  <si>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</si>
  <si>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</si>
  <si>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</si>
  <si>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</si>
  <si>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</si>
  <si>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</si>
  <si>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</si>
  <si>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</si>
  <si>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</si>
  <si>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</si>
  <si>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</si>
  <si>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</si>
  <si>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</si>
  <si>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</si>
  <si>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</si>
  <si>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</si>
  <si>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</si>
  <si>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</si>
  <si>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</si>
  <si>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</si>
  <si>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</si>
  <si>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</si>
  <si>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</si>
  <si>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</si>
  <si>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</si>
  <si>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</si>
  <si>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</si>
  <si>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</si>
  <si>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</si>
  <si>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</si>
  <si>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</si>
  <si>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</si>
  <si>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</si>
  <si>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</si>
  <si>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</si>
  <si>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</si>
  <si>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</si>
  <si>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</si>
  <si>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</si>
  <si>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</si>
  <si>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</si>
  <si>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</si>
  <si>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</si>
  <si>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</si>
  <si>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</si>
  <si>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</si>
  <si>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</si>
  <si>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</si>
  <si>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</si>
  <si>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</si>
  <si>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</si>
  <si>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</si>
  <si>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</si>
  <si>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</si>
  <si>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</si>
  <si>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</si>
  <si>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</si>
  <si>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</si>
  <si>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</si>
  <si>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</si>
  <si>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</si>
  <si>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</si>
  <si>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</si>
  <si>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</si>
  <si>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</si>
  <si>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</si>
  <si>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</si>
  <si>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</si>
  <si>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</si>
  <si>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</si>
  <si>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</si>
  <si>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</si>
  <si>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</si>
  <si>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</si>
  <si>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</si>
  <si>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</si>
  <si>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</si>
  <si>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</si>
  <si>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</si>
  <si>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</si>
  <si>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</si>
  <si>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</si>
  <si>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</si>
  <si>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</si>
  <si>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</si>
  <si>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</si>
  <si>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</si>
  <si>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</si>
  <si>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</si>
  <si>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</si>
  <si>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</si>
  <si>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</si>
  <si>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</si>
  <si>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</si>
  <si>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</si>
  <si>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</si>
  <si>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</si>
  <si>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</si>
  <si>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</si>
  <si>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</si>
  <si>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</si>
  <si>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</si>
  <si>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</si>
  <si>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</si>
  <si>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</si>
  <si>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</si>
  <si>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</si>
  <si>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</si>
  <si>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</si>
  <si>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</si>
  <si>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</si>
  <si>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</si>
  <si>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</si>
  <si>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</si>
  <si>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</si>
  <si>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</si>
  <si>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</si>
  <si>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</si>
  <si>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</si>
  <si>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</si>
  <si>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</si>
  <si>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</si>
  <si>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</si>
  <si>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</si>
  <si>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</si>
  <si>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</si>
  <si>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</si>
  <si>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</si>
  <si>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</si>
  <si>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</si>
  <si>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</si>
  <si>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</si>
  <si>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</si>
  <si>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</si>
  <si>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</si>
  <si>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</si>
  <si>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</si>
  <si>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</si>
  <si>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</si>
  <si>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</si>
  <si>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</si>
  <si>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</si>
  <si>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</si>
  <si>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</si>
  <si>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</si>
  <si>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</si>
  <si>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</si>
  <si>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</si>
  <si>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</si>
  <si>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</si>
  <si>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</si>
  <si>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</si>
  <si>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</si>
  <si>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</si>
  <si>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</si>
  <si>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</si>
  <si>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</si>
  <si>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</si>
  <si>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</si>
  <si>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</si>
  <si>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</si>
  <si>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</si>
  <si>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</si>
  <si>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</si>
  <si>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</si>
  <si>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</si>
  <si>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</si>
  <si>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</si>
  <si>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</si>
  <si>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</si>
  <si>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</si>
  <si>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</si>
  <si>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</si>
  <si>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</si>
  <si>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</si>
  <si>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</si>
  <si>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</si>
  <si>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</si>
  <si>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</si>
  <si>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</si>
  <si>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</si>
  <si>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</si>
  <si>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</si>
  <si>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</si>
  <si>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</si>
  <si>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</si>
  <si>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</si>
  <si>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</si>
  <si>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</si>
  <si>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</si>
  <si>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</si>
  <si>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</si>
  <si>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</si>
  <si>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</si>
  <si>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</si>
  <si>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</si>
  <si>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</si>
  <si>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</si>
  <si>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</si>
  <si>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</si>
  <si>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</si>
  <si>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</si>
  <si>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</si>
  <si>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</si>
  <si>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</si>
  <si>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</si>
  <si>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</si>
  <si>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</si>
  <si>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</si>
  <si>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</si>
  <si>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</si>
  <si>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</si>
  <si>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</si>
  <si>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</si>
  <si>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</si>
  <si>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</si>
  <si>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</si>
  <si>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</si>
  <si>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</si>
  <si>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</si>
  <si>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</si>
  <si>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</si>
  <si>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</si>
  <si>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</si>
  <si>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</si>
  <si>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</si>
  <si>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</si>
  <si>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</si>
  <si>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</si>
  <si>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</si>
  <si>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</si>
  <si>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</si>
  <si>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</si>
  <si>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</si>
  <si>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</si>
  <si>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</si>
  <si>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</si>
  <si>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</si>
  <si>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</si>
  <si>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</si>
  <si>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</si>
  <si>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</si>
  <si>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</si>
  <si>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</si>
  <si>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</si>
  <si>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</si>
  <si>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</si>
  <si>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</si>
  <si>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</si>
  <si>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</si>
  <si>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</si>
  <si>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</si>
  <si>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</si>
  <si>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</si>
  <si>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</si>
  <si>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</si>
  <si>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</si>
  <si>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</si>
  <si>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</si>
  <si>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</si>
  <si>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</si>
  <si>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</si>
  <si>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</si>
  <si>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</si>
  <si>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</si>
  <si>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</si>
  <si>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</si>
  <si>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</si>
  <si>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</si>
  <si>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</si>
  <si>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</si>
  <si>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</si>
  <si>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</si>
  <si>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</si>
  <si>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</si>
  <si>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</si>
  <si>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</si>
  <si>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</si>
  <si>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</si>
  <si>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</si>
  <si>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</si>
  <si>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</si>
  <si>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</si>
  <si>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</si>
  <si>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</si>
  <si>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</si>
  <si>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</si>
  <si>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</si>
  <si>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</si>
  <si>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</si>
  <si>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</si>
  <si>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</si>
  <si>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</si>
  <si>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</si>
  <si>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</si>
  <si>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</si>
  <si>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</si>
  <si>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</si>
  <si>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</si>
  <si>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</si>
  <si>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</si>
  <si>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</si>
  <si>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</si>
  <si>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</si>
  <si>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</si>
  <si>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</si>
  <si>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</si>
  <si>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</si>
  <si>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</si>
  <si>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</si>
  <si>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</si>
  <si>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</si>
  <si>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</si>
  <si>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</si>
  <si>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</si>
  <si>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</si>
  <si>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</si>
  <si>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</si>
  <si>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</si>
  <si>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</si>
  <si>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</si>
  <si>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</si>
  <si>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</si>
  <si>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</si>
  <si>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</si>
  <si>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</si>
  <si>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</si>
  <si>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</si>
  <si>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</si>
  <si>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</si>
  <si>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</si>
  <si>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</si>
  <si>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</si>
  <si>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</si>
  <si>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</si>
  <si>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</si>
  <si>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</si>
  <si>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</si>
  <si>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</si>
  <si>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</si>
  <si>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</si>
  <si>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</si>
  <si>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</si>
  <si>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</si>
  <si>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</si>
  <si>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</si>
  <si>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</si>
  <si>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</si>
  <si>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</si>
  <si>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</si>
  <si>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</si>
  <si>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</si>
  <si>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</si>
  <si>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</si>
  <si>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</si>
  <si>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</si>
  <si>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</si>
  <si>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</si>
  <si>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</si>
  <si>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</si>
  <si>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</si>
  <si>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</si>
  <si>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</si>
  <si>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</si>
  <si>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</si>
  <si>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</si>
  <si>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</si>
  <si>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</si>
  <si>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</si>
  <si>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</si>
  <si>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</si>
  <si>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</si>
  <si>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</si>
  <si>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</si>
  <si>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</si>
  <si>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</si>
  <si>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</si>
  <si>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</si>
  <si>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</si>
  <si>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</si>
  <si>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</si>
  <si>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</si>
  <si>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</si>
  <si>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</si>
  <si>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</si>
  <si>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</si>
  <si>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</si>
  <si>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</si>
  <si>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</si>
  <si>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</si>
  <si>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</si>
  <si>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</si>
  <si>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</si>
  <si>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</si>
  <si>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</si>
  <si>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</si>
  <si>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</si>
  <si>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</si>
  <si>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</si>
  <si>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</si>
  <si>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</si>
  <si>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</si>
  <si>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</si>
  <si>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</si>
  <si>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</si>
  <si>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</si>
  <si>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</si>
  <si>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</si>
  <si>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</si>
  <si>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</si>
  <si>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</si>
  <si>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</si>
  <si>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</si>
  <si>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</si>
  <si>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</si>
  <si>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</si>
  <si>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</si>
  <si>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</si>
  <si>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</si>
  <si>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</si>
  <si>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</si>
  <si>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</si>
  <si>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</si>
  <si>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</si>
  <si>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</si>
  <si>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</si>
  <si>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</si>
  <si>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</si>
  <si>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</si>
  <si>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</si>
  <si>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</si>
  <si>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</si>
  <si>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</si>
  <si>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</si>
  <si>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</si>
  <si>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</si>
  <si>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</si>
  <si>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</si>
  <si>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</si>
  <si>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</si>
  <si>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</si>
  <si>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</si>
  <si>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</si>
  <si>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</si>
  <si>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</si>
  <si>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</si>
  <si>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</si>
  <si>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</si>
  <si>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</si>
  <si>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</si>
  <si>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</si>
  <si>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</si>
  <si>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</si>
  <si>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</si>
  <si>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</si>
  <si>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</si>
  <si>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</si>
  <si>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</si>
  <si>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</si>
  <si>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</si>
  <si>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</si>
  <si>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</si>
  <si>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</si>
  <si>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</si>
  <si>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</si>
  <si>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</si>
  <si>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</si>
  <si>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</si>
  <si>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</si>
  <si>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</si>
  <si>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</si>
  <si>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</si>
  <si>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</si>
  <si>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</si>
  <si>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</si>
  <si>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</si>
  <si>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</si>
  <si>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</si>
  <si>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</si>
  <si>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</si>
  <si>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</si>
  <si>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</si>
  <si>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</si>
  <si>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</si>
  <si>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</si>
  <si>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</si>
  <si>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</si>
  <si>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</si>
  <si>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</si>
  <si>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</si>
  <si>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</si>
  <si>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</si>
  <si>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</si>
  <si>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</si>
  <si>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</si>
  <si>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</si>
  <si>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</si>
  <si>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</si>
  <si>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</si>
  <si>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</si>
  <si>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</si>
  <si>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</si>
  <si>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</si>
  <si>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</si>
  <si>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</si>
  <si>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</si>
  <si>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</si>
  <si>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</si>
  <si>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</si>
  <si>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</si>
  <si>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</si>
  <si>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</si>
  <si>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</si>
  <si>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</si>
  <si>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</si>
  <si>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</si>
  <si>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</si>
  <si>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</si>
  <si>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</si>
  <si>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</si>
  <si>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</si>
  <si>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</si>
  <si>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</si>
  <si>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</si>
  <si>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</si>
  <si>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</si>
  <si>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</si>
  <si>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</si>
  <si>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</si>
  <si>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</si>
  <si>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</si>
  <si>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</si>
  <si>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</si>
  <si>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</si>
  <si>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</si>
  <si>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</si>
  <si>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</si>
  <si>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</si>
  <si>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</si>
  <si>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</si>
  <si>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</si>
  <si>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</si>
  <si>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</si>
  <si>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</si>
  <si>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</si>
  <si>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</si>
  <si>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</si>
  <si>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</si>
  <si>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</si>
  <si>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</si>
  <si>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</si>
  <si>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</si>
  <si>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</si>
  <si>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</si>
  <si>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</si>
  <si>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</si>
  <si>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</si>
  <si>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</si>
  <si>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</si>
  <si>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</si>
  <si>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</si>
  <si>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</si>
  <si>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</si>
  <si>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</si>
  <si>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</si>
  <si>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</si>
  <si>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</si>
  <si>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</si>
  <si>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</si>
  <si>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</si>
  <si>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</si>
  <si>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</si>
  <si>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</si>
  <si>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</si>
  <si>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</si>
  <si>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</si>
  <si>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</si>
  <si>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</si>
  <si>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</si>
  <si>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</si>
  <si>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</si>
  <si>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</si>
  <si>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</si>
  <si>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</si>
  <si>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</si>
  <si>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</si>
  <si>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</si>
  <si>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</si>
  <si>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</si>
  <si>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</si>
  <si>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</si>
  <si>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</si>
  <si>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</si>
  <si>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</si>
  <si>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</si>
  <si>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</si>
  <si>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</si>
  <si>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</si>
  <si>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</si>
  <si>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</si>
  <si>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</si>
  <si>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</si>
  <si>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</si>
  <si>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</si>
  <si>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</si>
  <si>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</si>
  <si>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</si>
  <si>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</si>
  <si>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</si>
  <si>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</si>
  <si>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</si>
  <si>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</si>
  <si>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</si>
  <si>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</si>
  <si>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</si>
  <si>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</si>
  <si>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</si>
  <si>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</si>
  <si>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</si>
  <si>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</si>
  <si>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</si>
  <si>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</si>
  <si>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</si>
  <si>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</si>
  <si>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</si>
  <si>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</si>
  <si>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</si>
  <si>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</si>
  <si>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</si>
  <si>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</si>
  <si>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</si>
  <si>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</si>
  <si>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</si>
  <si>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</si>
  <si>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</si>
  <si>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</si>
  <si>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</si>
  <si>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</si>
  <si>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</si>
  <si>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</si>
  <si>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</si>
  <si>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</si>
  <si>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</si>
  <si>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</si>
  <si>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</si>
  <si>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</si>
  <si>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</si>
  <si>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</si>
  <si>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</si>
  <si>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</si>
  <si>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</si>
  <si>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</si>
  <si>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</si>
  <si>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</si>
  <si>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</si>
  <si>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</si>
  <si>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</si>
  <si>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</si>
  <si>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</si>
  <si>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</si>
  <si>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</si>
  <si>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</si>
  <si>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</si>
  <si>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</si>
  <si>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</si>
  <si>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</si>
  <si>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</si>
  <si>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</si>
  <si>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</si>
  <si>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</si>
  <si>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</si>
  <si>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</si>
  <si>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</si>
  <si>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</si>
  <si>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</si>
  <si>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</si>
  <si>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</si>
  <si>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</si>
  <si>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</si>
  <si>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</si>
  <si>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</si>
  <si>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</si>
  <si>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</si>
  <si>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</si>
  <si>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</si>
  <si>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</si>
  <si>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</si>
  <si>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</si>
  <si>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</si>
  <si>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</si>
  <si>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</si>
  <si>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</si>
  <si>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</si>
  <si>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</si>
  <si>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</si>
  <si>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</si>
  <si>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</si>
  <si>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</si>
  <si>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</si>
  <si>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</si>
  <si>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</si>
  <si>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</si>
  <si>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</si>
  <si>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</si>
  <si>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</si>
  <si>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</si>
  <si>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</si>
  <si>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</si>
  <si>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</si>
  <si>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</si>
  <si>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</si>
  <si>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</si>
  <si>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</si>
  <si>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</si>
  <si>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</si>
  <si>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</si>
  <si>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</si>
  <si>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</si>
  <si>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</si>
  <si>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</si>
  <si>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</si>
  <si>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</si>
  <si>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</si>
  <si>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</si>
  <si>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</si>
  <si>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</si>
  <si>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</si>
  <si>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</si>
  <si>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</si>
  <si>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</si>
  <si>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</si>
  <si>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</si>
  <si>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</si>
  <si>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</si>
  <si>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</si>
  <si>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</si>
  <si>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</si>
  <si>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</si>
  <si>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</si>
  <si>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</si>
  <si>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</si>
  <si>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</si>
  <si>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</si>
  <si>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</si>
  <si>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</si>
  <si>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</si>
  <si>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</si>
  <si>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</si>
  <si>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</si>
  <si>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</si>
  <si>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</si>
  <si>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</si>
  <si>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</si>
  <si>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</si>
  <si>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</si>
  <si>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</si>
  <si>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</si>
  <si>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</si>
  <si>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</si>
  <si>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</si>
  <si>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</si>
  <si>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</si>
  <si>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</si>
  <si>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</si>
  <si>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</si>
  <si>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</si>
  <si>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</si>
  <si>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</si>
  <si>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</si>
  <si>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</si>
  <si>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</si>
  <si>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</si>
  <si>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</si>
  <si>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</si>
  <si>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</si>
  <si>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</si>
  <si>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</si>
  <si>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</si>
  <si>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</si>
  <si>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</si>
  <si>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</si>
  <si>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</si>
  <si>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</si>
  <si>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</si>
  <si>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</si>
  <si>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</si>
  <si>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</si>
  <si>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</si>
  <si>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</si>
  <si>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</si>
  <si>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</si>
  <si>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</si>
  <si>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</si>
  <si>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</si>
  <si>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</si>
  <si>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</si>
  <si>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</si>
  <si>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</si>
  <si>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</si>
  <si>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</si>
  <si>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</si>
  <si>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</si>
  <si>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</si>
  <si>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</si>
  <si>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</si>
  <si>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</si>
  <si>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</si>
  <si>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</si>
  <si>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</si>
  <si>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</si>
  <si>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</si>
  <si>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</si>
  <si>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</si>
  <si>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</si>
  <si>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</si>
  <si>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</si>
  <si>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</si>
  <si>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</si>
  <si>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</si>
  <si>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</si>
  <si>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</si>
  <si>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</si>
  <si>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</si>
  <si>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</si>
  <si>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</si>
  <si>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</si>
  <si>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</si>
  <si>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</si>
  <si>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</si>
  <si>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</si>
  <si>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</si>
  <si>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</si>
  <si>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</si>
  <si>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</si>
  <si>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</si>
  <si>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</si>
  <si>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</si>
  <si>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</si>
  <si>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</si>
  <si>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</si>
  <si>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</si>
  <si>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</si>
  <si>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</si>
  <si>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</si>
  <si>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</si>
  <si>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</si>
  <si>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</si>
  <si>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</si>
  <si>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</si>
  <si>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</si>
  <si>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</si>
  <si>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</si>
  <si>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</si>
  <si>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</si>
  <si>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</si>
  <si>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</si>
  <si>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</si>
  <si>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</si>
  <si>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</si>
  <si>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</si>
  <si>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</si>
  <si>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</si>
  <si>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</si>
  <si>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</si>
  <si>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</si>
  <si>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</si>
  <si>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</si>
  <si>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</si>
  <si>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</si>
  <si>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</si>
  <si>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</si>
  <si>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</si>
  <si>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</si>
  <si>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</si>
  <si>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</si>
  <si>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</si>
  <si>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</si>
  <si>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</si>
  <si>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</si>
  <si>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</si>
  <si>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</si>
  <si>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</si>
  <si>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</si>
  <si>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</si>
  <si>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</si>
  <si>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</si>
  <si>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</si>
  <si>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</si>
  <si>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</si>
  <si>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</si>
  <si>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</si>
  <si>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</si>
  <si>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</si>
  <si>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</si>
  <si>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</si>
  <si>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</si>
  <si>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</si>
  <si>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</si>
  <si>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</si>
  <si>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</si>
  <si>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</si>
  <si>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</si>
  <si>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</si>
  <si>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</si>
  <si>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</si>
  <si>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</si>
  <si>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</si>
  <si>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</si>
  <si>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</si>
  <si>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</si>
  <si>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</si>
  <si>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</si>
  <si>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</si>
  <si>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</si>
  <si>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</si>
  <si>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</si>
  <si>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</si>
  <si>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</si>
  <si>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</si>
  <si>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</si>
  <si>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</si>
  <si>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</si>
  <si>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</si>
  <si>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</si>
  <si>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</si>
  <si>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</si>
  <si>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</si>
  <si>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</si>
  <si>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</si>
  <si>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</si>
  <si>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</si>
  <si>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</si>
  <si>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</si>
  <si>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</si>
  <si>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</si>
  <si>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</si>
  <si>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</si>
  <si>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</si>
  <si>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</si>
  <si>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</si>
  <si>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</si>
  <si>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</si>
  <si>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</si>
  <si>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</si>
  <si>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</si>
  <si>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</si>
  <si>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</si>
  <si>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</si>
  <si>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</si>
  <si>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</si>
  <si>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</si>
  <si>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</si>
  <si>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</si>
  <si>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</si>
  <si>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</si>
  <si>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</si>
  <si>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</si>
  <si>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</si>
  <si>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</si>
  <si>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</si>
  <si>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</si>
  <si>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</si>
  <si>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</si>
  <si>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</si>
  <si>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</si>
  <si>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</si>
  <si>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</si>
  <si>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</si>
  <si>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</si>
  <si>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</si>
  <si>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</si>
  <si>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</si>
  <si>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</si>
  <si>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</si>
  <si>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</si>
  <si>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</si>
  <si>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</si>
  <si>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</si>
  <si>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</si>
  <si>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</si>
  <si>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</si>
  <si>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</si>
  <si>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</si>
  <si>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</si>
  <si>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</si>
  <si>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</si>
  <si>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</si>
  <si>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</si>
  <si>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</si>
  <si>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</si>
  <si>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</si>
  <si>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</si>
  <si>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</si>
  <si>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</si>
  <si>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</si>
  <si>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</si>
  <si>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</si>
  <si>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</si>
  <si>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</si>
  <si>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</si>
  <si>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</si>
  <si>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</si>
  <si>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</si>
  <si>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</si>
  <si>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</si>
  <si>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</si>
  <si>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</si>
  <si>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</si>
  <si>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</si>
  <si>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</si>
  <si>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</si>
  <si>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</si>
  <si>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</si>
  <si>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</si>
  <si>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</si>
  <si>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</si>
  <si>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</si>
  <si>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</si>
  <si>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</si>
  <si>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</si>
  <si>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</si>
  <si>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</si>
  <si>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</si>
  <si>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</si>
  <si>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</si>
  <si>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</si>
  <si>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</si>
  <si>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</si>
  <si>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</si>
  <si>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</si>
  <si>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</si>
  <si>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</si>
  <si>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</si>
  <si>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</si>
  <si>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</si>
  <si>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</si>
  <si>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</si>
  <si>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</si>
  <si>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</si>
  <si>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</si>
  <si>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</si>
  <si>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</si>
  <si>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</si>
  <si>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</si>
  <si>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</si>
  <si>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</si>
  <si>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</si>
  <si>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</si>
  <si>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</si>
  <si>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</si>
  <si>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</si>
  <si>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</si>
  <si>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</si>
  <si>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</si>
  <si>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</si>
  <si>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</si>
  <si>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</si>
  <si>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</si>
  <si>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</si>
  <si>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</si>
  <si>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</si>
  <si>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</si>
  <si>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</si>
  <si>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</si>
  <si>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</si>
  <si>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</si>
  <si>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</si>
  <si>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</si>
  <si>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</si>
  <si>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</si>
  <si>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</si>
  <si>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</si>
  <si>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</si>
  <si>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</si>
  <si>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</si>
  <si>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</si>
  <si>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</si>
  <si>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</si>
  <si>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</si>
  <si>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</si>
  <si>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</si>
  <si>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</si>
  <si>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</si>
  <si>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</si>
  <si>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</si>
  <si>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</si>
  <si>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</si>
  <si>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</si>
  <si>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</si>
  <si>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</si>
  <si>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</si>
  <si>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</si>
  <si>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</si>
  <si>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</si>
  <si>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</si>
  <si>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</si>
  <si>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</si>
  <si>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</si>
  <si>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</si>
  <si>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</si>
  <si>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</si>
  <si>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</si>
  <si>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</si>
  <si>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</si>
  <si>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</si>
  <si>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</si>
  <si>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</si>
  <si>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</si>
  <si>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</si>
  <si>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</si>
  <si>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</si>
  <si>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</si>
  <si>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</si>
  <si>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</si>
  <si>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</si>
  <si>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</si>
  <si>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</si>
  <si>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</si>
  <si>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</si>
  <si>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</si>
  <si>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</si>
  <si>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</si>
  <si>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</si>
  <si>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</si>
  <si>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</si>
  <si>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</si>
  <si>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</si>
  <si>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</si>
  <si>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</si>
  <si>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</si>
  <si>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</si>
  <si>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</si>
  <si>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</si>
  <si>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</si>
  <si>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</si>
  <si>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</si>
  <si>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</si>
  <si>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</si>
  <si>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</si>
  <si>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</si>
  <si>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</si>
  <si>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</si>
  <si>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</si>
  <si>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</si>
  <si>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</si>
  <si>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</si>
  <si>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</si>
  <si>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</si>
  <si>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</si>
  <si>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</si>
  <si>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</si>
  <si>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</si>
  <si>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</si>
  <si>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</si>
  <si>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</si>
  <si>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</si>
  <si>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</si>
  <si>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</si>
  <si>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</si>
  <si>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</si>
  <si>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</si>
  <si>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</si>
  <si>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</si>
  <si>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</si>
  <si>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</si>
  <si>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</si>
  <si>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</si>
  <si>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</si>
  <si>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</si>
  <si>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</si>
  <si>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</si>
  <si>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</si>
  <si>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</si>
  <si>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</si>
  <si>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</si>
  <si>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</si>
  <si>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</si>
  <si>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</si>
  <si>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</si>
  <si>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</si>
  <si>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</si>
  <si>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</si>
  <si>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</si>
  <si>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</si>
  <si>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</si>
  <si>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</si>
  <si>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</si>
  <si>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</si>
  <si>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</si>
  <si>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</si>
  <si>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</si>
  <si>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</si>
  <si>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</si>
  <si>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</si>
  <si>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</si>
  <si>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</si>
  <si>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</si>
  <si>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</si>
  <si>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</si>
  <si>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</si>
  <si>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</si>
  <si>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</si>
  <si>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</si>
  <si>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</si>
  <si>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</si>
  <si>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</si>
  <si>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</si>
  <si>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</si>
  <si>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</si>
  <si>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</si>
  <si>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</si>
  <si>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</si>
  <si>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</si>
  <si>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</si>
  <si>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</si>
  <si>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</si>
  <si>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</si>
  <si>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</si>
  <si>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</si>
  <si>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</si>
  <si>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</si>
  <si>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</si>
  <si>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</si>
  <si>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</si>
  <si>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</si>
  <si>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</si>
  <si>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</si>
  <si>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</si>
  <si>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</si>
  <si>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</si>
  <si>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</si>
  <si>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</si>
  <si>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</si>
  <si>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</si>
  <si>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</si>
  <si>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</si>
  <si>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</si>
  <si>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</si>
  <si>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</si>
  <si>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</si>
  <si>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</si>
  <si>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</si>
  <si>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</si>
  <si>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</si>
  <si>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</si>
  <si>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</si>
  <si>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</si>
  <si>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</si>
  <si>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</si>
  <si>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</si>
  <si>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</si>
  <si>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</si>
  <si>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</si>
  <si>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</si>
  <si>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</si>
  <si>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</si>
  <si>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</si>
  <si>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</si>
  <si>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</si>
  <si>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</si>
  <si>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</si>
  <si>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</si>
  <si>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</si>
  <si>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</si>
  <si>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</si>
  <si>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</si>
  <si>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</si>
  <si>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</si>
  <si>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</si>
  <si>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</si>
  <si>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</si>
  <si>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</si>
  <si>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</si>
  <si>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</si>
  <si>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</si>
  <si>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</si>
  <si>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</si>
  <si>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</si>
  <si>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</si>
  <si>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</si>
  <si>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</si>
  <si>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</si>
  <si>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</si>
  <si>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</si>
  <si>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</si>
  <si>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</si>
  <si>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</si>
  <si>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</si>
  <si>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</si>
  <si>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</si>
  <si>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</si>
  <si>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</si>
  <si>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</si>
  <si>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</si>
  <si>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</si>
  <si>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</si>
  <si>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</si>
  <si>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</si>
  <si>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</si>
  <si>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</si>
  <si>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</si>
  <si>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</si>
  <si>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</si>
  <si>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</si>
  <si>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</si>
  <si>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</si>
  <si>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</si>
  <si>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</si>
  <si>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</si>
  <si>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</si>
  <si>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</si>
  <si>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</si>
  <si>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</si>
  <si>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</si>
  <si>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</si>
  <si>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</si>
  <si>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</si>
  <si>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</si>
  <si>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</si>
  <si>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</si>
  <si>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</si>
  <si>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</si>
  <si>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</si>
  <si>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</si>
  <si>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</si>
  <si>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</si>
  <si>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</si>
  <si>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</si>
  <si>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</si>
  <si>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</si>
  <si>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</si>
  <si>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</si>
  <si>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</si>
  <si>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</si>
  <si>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</si>
  <si>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</si>
  <si>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</si>
  <si>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</si>
  <si>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</si>
  <si>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</si>
  <si>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</si>
  <si>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</si>
  <si>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</si>
  <si>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</si>
  <si>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</si>
  <si>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</si>
  <si>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</si>
  <si>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</si>
  <si>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</si>
  <si>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</si>
  <si>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</si>
  <si>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</si>
  <si>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</si>
  <si>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</si>
  <si>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</si>
  <si>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</si>
  <si>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</si>
  <si>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</si>
  <si>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</si>
  <si>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</si>
  <si>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</si>
  <si>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</si>
  <si>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</si>
  <si>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</si>
  <si>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</si>
  <si>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</si>
  <si>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</si>
  <si>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</si>
  <si>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</si>
  <si>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</si>
  <si>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</si>
  <si>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</si>
  <si>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</si>
  <si>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</si>
  <si>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</si>
  <si>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</si>
  <si>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</si>
  <si>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</si>
  <si>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</si>
  <si>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</si>
  <si>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</si>
  <si>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</si>
  <si>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</si>
  <si>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</si>
  <si>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</si>
  <si>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</si>
  <si>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</si>
  <si>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</si>
  <si>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</si>
  <si>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</si>
  <si>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</si>
  <si>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</si>
  <si>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</si>
  <si>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</si>
  <si>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</si>
  <si>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</si>
  <si>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</si>
  <si>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</si>
  <si>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</si>
  <si>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</si>
  <si>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</si>
  <si>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</si>
  <si>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</si>
  <si>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</si>
  <si>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</si>
  <si>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</si>
  <si>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</si>
  <si>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</si>
  <si>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</si>
  <si>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</si>
  <si>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</si>
  <si>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</si>
  <si>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</si>
  <si>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</si>
  <si>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</si>
  <si>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</si>
  <si>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</si>
  <si>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</si>
  <si>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</si>
  <si>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</si>
  <si>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</si>
  <si>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</si>
  <si>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</si>
  <si>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</si>
  <si>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</si>
  <si>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</si>
  <si>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</si>
  <si>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</si>
  <si>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</si>
  <si>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</si>
  <si>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</si>
  <si>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</si>
  <si>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</si>
  <si>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</si>
  <si>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</si>
  <si>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</si>
  <si>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</si>
  <si>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</si>
  <si>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</si>
  <si>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</si>
  <si>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</si>
  <si>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</si>
  <si>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</si>
  <si>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</si>
  <si>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</si>
  <si>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</si>
  <si>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</si>
  <si>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</si>
  <si>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</si>
  <si>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</si>
  <si>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</si>
  <si>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</si>
  <si>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</si>
  <si>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</si>
  <si>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</si>
  <si>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</si>
  <si>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</si>
  <si>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</si>
  <si>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</si>
  <si>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</si>
  <si>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</si>
  <si>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</si>
  <si>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</si>
  <si>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</si>
  <si>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</si>
  <si>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</si>
  <si>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</si>
  <si>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</si>
  <si>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</si>
  <si>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</si>
  <si>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</si>
  <si>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</si>
  <si>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</si>
  <si>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</si>
  <si>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</si>
  <si>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</si>
  <si>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</si>
  <si>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</si>
  <si>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</si>
  <si>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</si>
  <si>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</si>
  <si>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</si>
  <si>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</si>
  <si>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</si>
  <si>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</si>
  <si>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</si>
  <si>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</si>
  <si>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</si>
  <si>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</si>
  <si>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</si>
  <si>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</si>
  <si>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</si>
  <si>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</si>
  <si>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</si>
  <si>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</si>
  <si>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</si>
  <si>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</si>
  <si>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</si>
  <si>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</si>
  <si>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</si>
  <si>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</si>
  <si>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</si>
  <si>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</si>
  <si>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</si>
  <si>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</si>
  <si>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</si>
  <si>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</si>
  <si>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</si>
  <si>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</si>
  <si>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</si>
  <si>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</si>
  <si>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</si>
  <si>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</si>
  <si>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</si>
  <si>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</si>
  <si>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</si>
  <si>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</si>
  <si>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</si>
  <si>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</si>
  <si>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</si>
  <si>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</si>
  <si>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</si>
  <si>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</si>
  <si>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</si>
  <si>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</si>
  <si>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</si>
  <si>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</si>
  <si>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</si>
  <si>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</si>
  <si>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</si>
  <si>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</si>
  <si>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</si>
  <si>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</si>
  <si>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</si>
  <si>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</si>
  <si>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</si>
  <si>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</si>
  <si>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</si>
  <si>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</si>
  <si>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</si>
  <si>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</si>
  <si>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</si>
  <si>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</si>
  <si>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</si>
  <si>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</si>
  <si>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</si>
  <si>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</si>
  <si>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</si>
  <si>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</si>
  <si>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</si>
  <si>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</si>
  <si>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</si>
  <si>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</si>
  <si>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</si>
  <si>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</si>
  <si>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</si>
  <si>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</si>
  <si>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</si>
  <si>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</si>
  <si>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</si>
  <si>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</si>
  <si>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</si>
  <si>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</si>
  <si>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</si>
  <si>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利川行保</t>
    <rPh sb="0" eb="2">
      <t>トシカワ</t>
    </rPh>
    <rPh sb="2" eb="4">
      <t>ユキホ</t>
    </rPh>
    <phoneticPr fontId="1"/>
  </si>
  <si>
    <t>本社・取締役</t>
    <rPh sb="0" eb="2">
      <t>ホンシャ</t>
    </rPh>
    <rPh sb="3" eb="6">
      <t>トリシマリヤク</t>
    </rPh>
    <phoneticPr fontId="1"/>
  </si>
  <si>
    <t>1410092010339</t>
    <phoneticPr fontId="1"/>
  </si>
  <si>
    <t>２　法人</t>
  </si>
  <si>
    <t>５　営利法人</t>
  </si>
  <si>
    <t>かぶしきがいしゃじょいらいふ</t>
    <phoneticPr fontId="1"/>
  </si>
  <si>
    <t>株式会社ジョイライフ</t>
    <rPh sb="0" eb="4">
      <t>カブシキガイシャ</t>
    </rPh>
    <phoneticPr fontId="1"/>
  </si>
  <si>
    <t>7010001084043</t>
    <phoneticPr fontId="1"/>
  </si>
  <si>
    <t>東京都千代田区飯田橋四丁目10番1号</t>
    <rPh sb="10" eb="11">
      <t>ヨン</t>
    </rPh>
    <phoneticPr fontId="1"/>
  </si>
  <si>
    <t>03</t>
    <phoneticPr fontId="1"/>
  </si>
  <si>
    <t>5225</t>
    <phoneticPr fontId="1"/>
  </si>
  <si>
    <t>3616</t>
    <phoneticPr fontId="1"/>
  </si>
  <si>
    <t>3617</t>
    <phoneticPr fontId="1"/>
  </si>
  <si>
    <t>joylife4</t>
    <phoneticPr fontId="1"/>
  </si>
  <si>
    <t>joylife-jp.com</t>
    <phoneticPr fontId="1"/>
  </si>
  <si>
    <t>https://</t>
  </si>
  <si>
    <t>西村亮二</t>
    <rPh sb="0" eb="2">
      <t>ニシムラ</t>
    </rPh>
    <rPh sb="2" eb="4">
      <t>リョウジ</t>
    </rPh>
    <phoneticPr fontId="1"/>
  </si>
  <si>
    <t>代表取締役</t>
    <rPh sb="0" eb="2">
      <t>ダイヒョウ</t>
    </rPh>
    <rPh sb="2" eb="5">
      <t>トリシマリヤク</t>
    </rPh>
    <phoneticPr fontId="1"/>
  </si>
  <si>
    <t>045</t>
    <phoneticPr fontId="1"/>
  </si>
  <si>
    <t>joylife-jp.com/</t>
    <phoneticPr fontId="1"/>
  </si>
  <si>
    <t>１　介護付（一般型特定施設入居者生活介護を提供する場合）</t>
  </si>
  <si>
    <t>横浜市</t>
    <rPh sb="0" eb="3">
      <t>ヨコハマシ</t>
    </rPh>
    <phoneticPr fontId="1"/>
  </si>
  <si>
    <t>２　事業者が賃借する土地</t>
  </si>
  <si>
    <t>２　なし</t>
  </si>
  <si>
    <t>１　あり</t>
  </si>
  <si>
    <t>１　耐火建築物</t>
  </si>
  <si>
    <t>１　鉄筋コンクリート造</t>
  </si>
  <si>
    <t>２　事業者が賃借する建物</t>
  </si>
  <si>
    <t>１　全室個室（縁故者個室含む）</t>
  </si>
  <si>
    <t>１　全ての居室あり</t>
  </si>
  <si>
    <t>１　全ての便所あり</t>
  </si>
  <si>
    <t>１　全ての浴室あり</t>
  </si>
  <si>
    <t>「笑顔の介護で社会に奉仕」をモットーに、家庭的な雰囲気の中、ご入居者様に穏やかな毎日をお過ごしいただくよう努めています。
ご入居様が、安全安心な日常生活を送れるよう、生活全般にわたり支援していきます。</t>
    <phoneticPr fontId="1"/>
  </si>
  <si>
    <t>ご入居者様お一人お一人に合った介護サービスを心掛け、朝の起床時から夜お休みになるまで、そして就寝中も含め24時間体制で介助させて頂きます。施設内で看取りも対応しております。</t>
    <rPh sb="1" eb="5">
      <t>ニュウキョシャサマ</t>
    </rPh>
    <rPh sb="9" eb="11">
      <t>ヒトリ</t>
    </rPh>
    <rPh sb="64" eb="65">
      <t>イタダ</t>
    </rPh>
    <rPh sb="69" eb="72">
      <t>シセツナイ</t>
    </rPh>
    <rPh sb="73" eb="75">
      <t>ミト</t>
    </rPh>
    <rPh sb="77" eb="79">
      <t>タイオウ</t>
    </rPh>
    <phoneticPr fontId="1"/>
  </si>
  <si>
    <t>１　自ら実施</t>
  </si>
  <si>
    <t>２　委託</t>
  </si>
  <si>
    <t>○</t>
  </si>
  <si>
    <t>医療法人社団陽命会きくな小児科皮ふ科クリニック青葉事務所</t>
    <rPh sb="0" eb="2">
      <t>イリョウ</t>
    </rPh>
    <rPh sb="2" eb="4">
      <t>ホウジン</t>
    </rPh>
    <rPh sb="4" eb="6">
      <t>シャダン</t>
    </rPh>
    <rPh sb="6" eb="9">
      <t>ヨウメイカイ</t>
    </rPh>
    <rPh sb="23" eb="28">
      <t>アオバジムショ</t>
    </rPh>
    <phoneticPr fontId="1"/>
  </si>
  <si>
    <t>横浜市青葉区千草台３８-３（ジョイライフ第２藤が丘併設）</t>
    <phoneticPr fontId="1"/>
  </si>
  <si>
    <t>内科</t>
    <rPh sb="0" eb="2">
      <t>ナイカ</t>
    </rPh>
    <phoneticPr fontId="1"/>
  </si>
  <si>
    <t>訪問診療・健診・健康指導</t>
    <rPh sb="0" eb="4">
      <t>ホウモンシンリョウ</t>
    </rPh>
    <rPh sb="5" eb="7">
      <t>ケンシン</t>
    </rPh>
    <rPh sb="8" eb="12">
      <t>ケンコウシドウ</t>
    </rPh>
    <phoneticPr fontId="1"/>
  </si>
  <si>
    <t>上野毛クリニック</t>
    <rPh sb="0" eb="3">
      <t>カミノゲ</t>
    </rPh>
    <phoneticPr fontId="1"/>
  </si>
  <si>
    <t>東京都世田谷区上野毛４－２３－１６</t>
    <rPh sb="0" eb="3">
      <t>トウキョウト</t>
    </rPh>
    <rPh sb="3" eb="7">
      <t>セタガヤク</t>
    </rPh>
    <phoneticPr fontId="1"/>
  </si>
  <si>
    <t>眼科</t>
    <rPh sb="0" eb="2">
      <t>ガンカ</t>
    </rPh>
    <phoneticPr fontId="1"/>
  </si>
  <si>
    <t>眼科訪問診療</t>
    <rPh sb="0" eb="2">
      <t>ガンカ</t>
    </rPh>
    <rPh sb="2" eb="6">
      <t>ホウモンシンリョウ</t>
    </rPh>
    <phoneticPr fontId="1"/>
  </si>
  <si>
    <t>横浜新緑総合病院</t>
    <rPh sb="0" eb="8">
      <t>ヨコハマシンミドリソウゴウビョウイン</t>
    </rPh>
    <phoneticPr fontId="1"/>
  </si>
  <si>
    <t>神奈川県横浜市緑区十日市場町1726-7</t>
    <rPh sb="0" eb="4">
      <t>カナガワケン</t>
    </rPh>
    <rPh sb="4" eb="7">
      <t>ヨコハマシ</t>
    </rPh>
    <rPh sb="7" eb="9">
      <t>ミドリク</t>
    </rPh>
    <rPh sb="9" eb="13">
      <t>トオカイチバ</t>
    </rPh>
    <rPh sb="13" eb="14">
      <t>チョウ</t>
    </rPh>
    <phoneticPr fontId="1"/>
  </si>
  <si>
    <t>内科他</t>
    <rPh sb="0" eb="2">
      <t>ナイカ</t>
    </rPh>
    <rPh sb="2" eb="3">
      <t>ホカ</t>
    </rPh>
    <phoneticPr fontId="1"/>
  </si>
  <si>
    <t>外来受診・入院</t>
    <rPh sb="0" eb="2">
      <t>ガイライ</t>
    </rPh>
    <rPh sb="2" eb="4">
      <t>ジュシン</t>
    </rPh>
    <rPh sb="5" eb="7">
      <t>ニュウイン</t>
    </rPh>
    <phoneticPr fontId="1"/>
  </si>
  <si>
    <t>地挽歯科医院</t>
    <rPh sb="0" eb="2">
      <t>ジビキ</t>
    </rPh>
    <rPh sb="2" eb="4">
      <t>シカ</t>
    </rPh>
    <rPh sb="4" eb="6">
      <t>イイン</t>
    </rPh>
    <phoneticPr fontId="1"/>
  </si>
  <si>
    <t>　横浜市青葉区鴨志田町824－25</t>
    <phoneticPr fontId="1"/>
  </si>
  <si>
    <t>一般歯科訪問診療・入れ歯調整</t>
    <rPh sb="4" eb="8">
      <t>ホウモンシンリョウ</t>
    </rPh>
    <rPh sb="12" eb="14">
      <t>チョウセイ</t>
    </rPh>
    <phoneticPr fontId="1"/>
  </si>
  <si>
    <t>概ね６０歳以上で日常生活に介護が必要な方
（要介護認定を受けた方）</t>
    <phoneticPr fontId="1"/>
  </si>
  <si>
    <t>(1) 死亡、または任意退去の申し出があった場合は、事務局で承認後、甲乙の合意を持って精算するものとします。
(2) 乙が契約解除をしようとするときは、３０日以上の予告期間が必要である。</t>
    <phoneticPr fontId="1"/>
  </si>
  <si>
    <t>解約条項に関しては、入居契約書第14条【事業者からの契約解除】に準ずる</t>
    <phoneticPr fontId="1"/>
  </si>
  <si>
    <t>2泊3日（食事付き)まで無料。3日～7日までは、1泊6,000円、最大7日目迄。</t>
    <rPh sb="33" eb="35">
      <t>サイダイ</t>
    </rPh>
    <rPh sb="36" eb="39">
      <t>カメマデ</t>
    </rPh>
    <phoneticPr fontId="1"/>
  </si>
  <si>
    <t>ｄ　３：１以上</t>
  </si>
  <si>
    <t>介護福祉士</t>
    <rPh sb="0" eb="5">
      <t>カイゴフクシシ</t>
    </rPh>
    <phoneticPr fontId="1"/>
  </si>
  <si>
    <t>１　利用権方式</t>
  </si>
  <si>
    <t>３　月払い方式</t>
  </si>
  <si>
    <t>１　減額なし</t>
  </si>
  <si>
    <t>物価・人件費・消費税改定等に変動があった場合</t>
    <rPh sb="0" eb="2">
      <t>ブッカ</t>
    </rPh>
    <phoneticPr fontId="1"/>
  </si>
  <si>
    <t>運営懇談会において２年に１回見直しを計る。</t>
    <rPh sb="0" eb="5">
      <t>ウンエイコンダンカイ</t>
    </rPh>
    <rPh sb="10" eb="11">
      <t>ネン</t>
    </rPh>
    <rPh sb="13" eb="14">
      <t>カイ</t>
    </rPh>
    <rPh sb="14" eb="16">
      <t>ミナオ</t>
    </rPh>
    <rPh sb="18" eb="19">
      <t>ハカ</t>
    </rPh>
    <phoneticPr fontId="1"/>
  </si>
  <si>
    <t>全体の家賃を部屋数で除して、近隣の家賃相場と比較し調整して算出しております。</t>
    <phoneticPr fontId="1"/>
  </si>
  <si>
    <t>59,940円
※1日3食（朝638円・昼680円・夕680円）で税込み1,998円
30日の場合、1,998円×30日で59,940円となります。</t>
    <rPh sb="10" eb="11">
      <t>ニチ</t>
    </rPh>
    <rPh sb="12" eb="13">
      <t>ショク</t>
    </rPh>
    <rPh sb="33" eb="35">
      <t>ゼイコ</t>
    </rPh>
    <rPh sb="41" eb="42">
      <t>エン</t>
    </rPh>
    <rPh sb="45" eb="46">
      <t>ニチ</t>
    </rPh>
    <rPh sb="47" eb="49">
      <t>バアイ</t>
    </rPh>
    <rPh sb="55" eb="56">
      <t>エン</t>
    </rPh>
    <rPh sb="59" eb="60">
      <t>ニチ</t>
    </rPh>
    <rPh sb="67" eb="68">
      <t>エン</t>
    </rPh>
    <phoneticPr fontId="1"/>
  </si>
  <si>
    <t>管理費に含む</t>
    <rPh sb="0" eb="3">
      <t>カンリヒ</t>
    </rPh>
    <rPh sb="4" eb="5">
      <t>フク</t>
    </rPh>
    <phoneticPr fontId="1"/>
  </si>
  <si>
    <t>理容代、新聞代、クリーニング代（業者委託分）、電話利用料、日用消耗品、おむつ代、医療費は実費負担。</t>
    <rPh sb="20" eb="21">
      <t>ブン</t>
    </rPh>
    <phoneticPr fontId="1"/>
  </si>
  <si>
    <t>24,370円　要介護３、1割負担の目安</t>
    <phoneticPr fontId="1"/>
  </si>
  <si>
    <t>なし</t>
    <phoneticPr fontId="1"/>
  </si>
  <si>
    <t>なし</t>
    <phoneticPr fontId="1"/>
  </si>
  <si>
    <t>ジョイライフ本社</t>
    <rPh sb="6" eb="8">
      <t>ホンシャ</t>
    </rPh>
    <phoneticPr fontId="1"/>
  </si>
  <si>
    <t>土曜日・日曜日・祝日・年末年始（12/29～1/3）</t>
    <rPh sb="0" eb="3">
      <t>ドヨウビ</t>
    </rPh>
    <rPh sb="4" eb="7">
      <t>ニチヨウビ</t>
    </rPh>
    <rPh sb="8" eb="10">
      <t>シュクジツ</t>
    </rPh>
    <rPh sb="11" eb="15">
      <t>ネンマツネンシ</t>
    </rPh>
    <phoneticPr fontId="1"/>
  </si>
  <si>
    <t>横浜市健康福祉局 高齢施設課 施設運営係</t>
    <rPh sb="0" eb="3">
      <t>ヨコハマシ</t>
    </rPh>
    <rPh sb="3" eb="8">
      <t>ケンコウフクシキョク</t>
    </rPh>
    <rPh sb="9" eb="11">
      <t>コウレイ</t>
    </rPh>
    <rPh sb="11" eb="14">
      <t>シセツカ</t>
    </rPh>
    <rPh sb="15" eb="20">
      <t>シセツウンエイカカリ</t>
    </rPh>
    <phoneticPr fontId="1"/>
  </si>
  <si>
    <t>671</t>
    <phoneticPr fontId="1"/>
  </si>
  <si>
    <t>3923</t>
    <phoneticPr fontId="1"/>
  </si>
  <si>
    <t>神奈川県国民健康保険団体連合会
介護保険課　介護苦情係</t>
    <rPh sb="16" eb="18">
      <t>カイゴ</t>
    </rPh>
    <rPh sb="18" eb="20">
      <t>ホケン</t>
    </rPh>
    <rPh sb="20" eb="21">
      <t>カ</t>
    </rPh>
    <rPh sb="22" eb="24">
      <t>カイゴ</t>
    </rPh>
    <rPh sb="24" eb="26">
      <t>クジョウ</t>
    </rPh>
    <rPh sb="26" eb="27">
      <t>ガカリ</t>
    </rPh>
    <phoneticPr fontId="1"/>
  </si>
  <si>
    <t>329</t>
    <phoneticPr fontId="1"/>
  </si>
  <si>
    <t>3447</t>
    <phoneticPr fontId="1"/>
  </si>
  <si>
    <t>東京海上日動火災保険</t>
    <phoneticPr fontId="1"/>
  </si>
  <si>
    <t>入居者の生命・身体・財産に損害が発生した場合は、損害保険等の手配を行い誠実に対応します。ただし、天災等の不可抗力は除く。</t>
    <phoneticPr fontId="1"/>
  </si>
  <si>
    <t xml:space="preserve">随時、施設１階にご意見箱を設置
</t>
    <rPh sb="0" eb="2">
      <t>ズイジ</t>
    </rPh>
    <rPh sb="3" eb="5">
      <t>シセツ</t>
    </rPh>
    <rPh sb="6" eb="7">
      <t>カイ</t>
    </rPh>
    <rPh sb="9" eb="12">
      <t>イケンバコ</t>
    </rPh>
    <rPh sb="13" eb="15">
      <t>セッチ</t>
    </rPh>
    <phoneticPr fontId="1"/>
  </si>
  <si>
    <t>２　入居希望者に交付</t>
  </si>
  <si>
    <t>１　入居希望者に公開</t>
  </si>
  <si>
    <t>１　適合している（代替措置）</t>
  </si>
  <si>
    <t>ジョイライフ藤が丘他3施設</t>
    <rPh sb="6" eb="7">
      <t>フジ</t>
    </rPh>
    <rPh sb="8" eb="9">
      <t>オカ</t>
    </rPh>
    <rPh sb="9" eb="10">
      <t>ホカ</t>
    </rPh>
    <rPh sb="11" eb="13">
      <t>シセツ</t>
    </rPh>
    <phoneticPr fontId="1"/>
  </si>
  <si>
    <t>横浜市青葉区千草台13‐7</t>
    <rPh sb="0" eb="2">
      <t>ヨコハマ</t>
    </rPh>
    <rPh sb="2" eb="3">
      <t>シ</t>
    </rPh>
    <rPh sb="3" eb="5">
      <t>アオバ</t>
    </rPh>
    <rPh sb="5" eb="6">
      <t>ク</t>
    </rPh>
    <rPh sb="6" eb="9">
      <t>チグサダイ</t>
    </rPh>
    <phoneticPr fontId="1"/>
  </si>
  <si>
    <t>ジョイライフ藤が丘他１施設</t>
    <rPh sb="6" eb="7">
      <t>フジ</t>
    </rPh>
    <rPh sb="8" eb="9">
      <t>オカ</t>
    </rPh>
    <rPh sb="9" eb="10">
      <t>ホカ</t>
    </rPh>
    <rPh sb="11" eb="13">
      <t>シセツ</t>
    </rPh>
    <phoneticPr fontId="1"/>
  </si>
  <si>
    <t>食事の都度　一部・全介助</t>
    <rPh sb="0" eb="2">
      <t>ショクジ</t>
    </rPh>
    <rPh sb="3" eb="5">
      <t>ツド</t>
    </rPh>
    <rPh sb="6" eb="8">
      <t>イチブ</t>
    </rPh>
    <rPh sb="9" eb="12">
      <t>ゼンカイジョ</t>
    </rPh>
    <phoneticPr fontId="1"/>
  </si>
  <si>
    <t xml:space="preserve">随時　一部・全介助
</t>
    <rPh sb="0" eb="2">
      <t>ズイジ</t>
    </rPh>
    <rPh sb="3" eb="5">
      <t>イチブ</t>
    </rPh>
    <rPh sb="6" eb="9">
      <t>ゼンカイジョ</t>
    </rPh>
    <phoneticPr fontId="1"/>
  </si>
  <si>
    <t>ご利用料金表に準ずる</t>
    <rPh sb="1" eb="5">
      <t>リヨウリョウキン</t>
    </rPh>
    <rPh sb="5" eb="6">
      <t>ヒョウ</t>
    </rPh>
    <rPh sb="7" eb="8">
      <t>ジュン</t>
    </rPh>
    <phoneticPr fontId="1"/>
  </si>
  <si>
    <t>週２回　入浴時介助</t>
    <rPh sb="0" eb="1">
      <t>シュウ</t>
    </rPh>
    <rPh sb="2" eb="3">
      <t>カイ</t>
    </rPh>
    <rPh sb="4" eb="7">
      <t>ニュウヨクジ</t>
    </rPh>
    <rPh sb="7" eb="9">
      <t>カイジョ</t>
    </rPh>
    <phoneticPr fontId="1"/>
  </si>
  <si>
    <t>身体状況に応じた訓練</t>
    <rPh sb="0" eb="4">
      <t>シンタイジョウキョウ</t>
    </rPh>
    <rPh sb="5" eb="6">
      <t>オウ</t>
    </rPh>
    <rPh sb="8" eb="10">
      <t>クンレン</t>
    </rPh>
    <phoneticPr fontId="1"/>
  </si>
  <si>
    <t>実費</t>
    <rPh sb="0" eb="2">
      <t>ジッピ</t>
    </rPh>
    <phoneticPr fontId="1"/>
  </si>
  <si>
    <t>週1回</t>
    <rPh sb="0" eb="1">
      <t>シュウ</t>
    </rPh>
    <rPh sb="2" eb="3">
      <t>カイ</t>
    </rPh>
    <phoneticPr fontId="1"/>
  </si>
  <si>
    <t>出張理容（随時）</t>
    <rPh sb="0" eb="2">
      <t>シュッチョウ</t>
    </rPh>
    <rPh sb="2" eb="4">
      <t>リヨウ</t>
    </rPh>
    <rPh sb="5" eb="7">
      <t>ズイジ</t>
    </rPh>
    <phoneticPr fontId="1"/>
  </si>
  <si>
    <t>随時</t>
    <rPh sb="0" eb="2">
      <t>ズイジ</t>
    </rPh>
    <phoneticPr fontId="1"/>
  </si>
  <si>
    <t>毎日毎回</t>
    <rPh sb="0" eb="2">
      <t>マイニチ</t>
    </rPh>
    <rPh sb="2" eb="4">
      <t>マイカイ</t>
    </rPh>
    <phoneticPr fontId="1"/>
  </si>
  <si>
    <t>協力医療機関は無料</t>
    <rPh sb="0" eb="6">
      <t>キョウリョクイリョウキカン</t>
    </rPh>
    <rPh sb="7" eb="9">
      <t>ムリョウ</t>
    </rPh>
    <phoneticPr fontId="1"/>
  </si>
  <si>
    <t>じょいらいふとおかいちば</t>
    <phoneticPr fontId="1"/>
  </si>
  <si>
    <t>ジョイライフ十日市場</t>
    <phoneticPr fontId="1"/>
  </si>
  <si>
    <t>神奈川県横浜市緑区十日市場町880番地12</t>
    <rPh sb="0" eb="21">
      <t>トオカイチバ</t>
    </rPh>
    <phoneticPr fontId="1"/>
  </si>
  <si>
    <t>ジョイライフ十日市場</t>
    <rPh sb="6" eb="10">
      <t>トウカイチバ</t>
    </rPh>
    <phoneticPr fontId="1"/>
  </si>
  <si>
    <t>十日市場</t>
    <rPh sb="0" eb="4">
      <t>トウカイチバ</t>
    </rPh>
    <phoneticPr fontId="1"/>
  </si>
  <si>
    <t>JR横浜線「十日市場駅」より徒歩4分（300ｍ）</t>
    <phoneticPr fontId="1"/>
  </si>
  <si>
    <t>988</t>
    <phoneticPr fontId="1"/>
  </si>
  <si>
    <t>1313</t>
    <phoneticPr fontId="1"/>
  </si>
  <si>
    <t>1556</t>
    <phoneticPr fontId="1"/>
  </si>
  <si>
    <t>joylife-green</t>
    <phoneticPr fontId="1"/>
  </si>
  <si>
    <t>energy.ocn.ne.jp</t>
    <phoneticPr fontId="1"/>
  </si>
  <si>
    <t>加藤浩幸</t>
    <rPh sb="0" eb="2">
      <t>カトウ</t>
    </rPh>
    <rPh sb="2" eb="3">
      <t>ヒロ</t>
    </rPh>
    <rPh sb="3" eb="4">
      <t>ユキ</t>
    </rPh>
    <phoneticPr fontId="1"/>
  </si>
  <si>
    <t>施設長兼生活相談員</t>
    <rPh sb="0" eb="3">
      <t>シセツチョウ</t>
    </rPh>
    <rPh sb="3" eb="4">
      <t>ケン</t>
    </rPh>
    <rPh sb="4" eb="9">
      <t>セイカツソウダンイン</t>
    </rPh>
    <phoneticPr fontId="1"/>
  </si>
  <si>
    <t>1473302345</t>
    <phoneticPr fontId="1"/>
  </si>
  <si>
    <t>機械浴</t>
    <rPh sb="0" eb="3">
      <t>キカイヨク</t>
    </rPh>
    <phoneticPr fontId="1"/>
  </si>
  <si>
    <t>３　なし</t>
  </si>
  <si>
    <t xml:space="preserve"> 49,929円
(共用施設等の維持管理費、事務費及び人件費、電気高熱水道費用など）</t>
    <rPh sb="31" eb="38">
      <t>デンキコウネツスイドウヒ</t>
    </rPh>
    <rPh sb="38" eb="39">
      <t>ヨウ</t>
    </rPh>
    <phoneticPr fontId="1"/>
  </si>
  <si>
    <t xml:space="preserve">ジョイライフ十日市場
施設担当者：加藤浩幸
</t>
    <rPh sb="6" eb="10">
      <t>トウカイチバ</t>
    </rPh>
    <rPh sb="17" eb="19">
      <t>カトウ</t>
    </rPh>
    <rPh sb="19" eb="20">
      <t>ヒロシ</t>
    </rPh>
    <rPh sb="20" eb="21">
      <t>ユキ</t>
    </rPh>
    <phoneticPr fontId="1"/>
  </si>
  <si>
    <t>①廊下幅が1.8m以上ない②看護介護職員室が居室のあるフロアごとに設置されていない</t>
    <rPh sb="1" eb="4">
      <t>ロウカハバ</t>
    </rPh>
    <rPh sb="9" eb="11">
      <t>イジョウ</t>
    </rPh>
    <phoneticPr fontId="1"/>
  </si>
  <si>
    <t>それ以外は近隣施設のみ、必要に応じて徴収いたします</t>
    <rPh sb="2" eb="4">
      <t>イガイ</t>
    </rPh>
    <rPh sb="5" eb="7">
      <t>キンリン</t>
    </rPh>
    <rPh sb="7" eb="9">
      <t>シセツ</t>
    </rPh>
    <rPh sb="12" eb="14">
      <t>ヒツヨウ</t>
    </rPh>
    <rPh sb="15" eb="16">
      <t>オウ</t>
    </rPh>
    <rPh sb="18" eb="20">
      <t>チョウシュウ</t>
    </rPh>
    <phoneticPr fontId="1"/>
  </si>
  <si>
    <t>必要に応じて徴収いたします。</t>
    <rPh sb="0" eb="2">
      <t>ヒツヨウ</t>
    </rPh>
    <rPh sb="3" eb="4">
      <t>オウ</t>
    </rPh>
    <rPh sb="6" eb="8">
      <t>チョウシュウ</t>
    </rPh>
    <phoneticPr fontId="1"/>
  </si>
  <si>
    <t>医療機関へ入院</t>
    <rPh sb="0" eb="4">
      <t>イリョウキカン</t>
    </rPh>
    <rPh sb="5" eb="7">
      <t>ニュウイン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</si>
</sst>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B233" zoomScale="90" zoomScaleNormal="100" zoomScaleSheetLayoutView="90" workbookViewId="0">
      <selection activeCell="L312" sqref="L312:L313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9</v>
      </c>
      <c r="J4" s="83"/>
      <c r="K4" s="33" t="s">
        <v>2464</v>
      </c>
      <c r="L4" s="83">
        <v>21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2374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 t="s">
        <v>2485</v>
      </c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2486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2487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2488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2489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2490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102</v>
      </c>
      <c r="H17" s="35" t="s">
        <v>484</v>
      </c>
      <c r="I17" s="32">
        <v>72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2491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2492</v>
      </c>
      <c r="K19" s="35" t="s">
        <v>484</v>
      </c>
      <c r="L19" s="63" t="s">
        <v>2493</v>
      </c>
      <c r="M19" s="35" t="s">
        <v>484</v>
      </c>
      <c r="N19" s="63" t="s">
        <v>2494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2492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2496</v>
      </c>
      <c r="K21" s="106"/>
      <c r="L21" s="106"/>
      <c r="M21" s="35" t="s">
        <v>480</v>
      </c>
      <c r="N21" s="106" t="s">
        <v>2497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2498</v>
      </c>
      <c r="K23" s="131"/>
      <c r="L23" s="132" t="s">
        <v>2497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2499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2500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2000</v>
      </c>
      <c r="G26" s="171"/>
      <c r="H26" s="35" t="s">
        <v>481</v>
      </c>
      <c r="I26" s="171">
        <v>2</v>
      </c>
      <c r="J26" s="171"/>
      <c r="K26" s="35" t="s">
        <v>482</v>
      </c>
      <c r="L26" s="171">
        <v>14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2581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2582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226</v>
      </c>
      <c r="H33" s="35" t="s">
        <v>484</v>
      </c>
      <c r="I33" s="32">
        <v>25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2583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 t="s">
        <v>2584</v>
      </c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2585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2586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2501</v>
      </c>
      <c r="K43" s="35" t="s">
        <v>484</v>
      </c>
      <c r="L43" s="11" t="s">
        <v>2587</v>
      </c>
      <c r="M43" s="35" t="s">
        <v>484</v>
      </c>
      <c r="N43" s="11" t="s">
        <v>2588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2501</v>
      </c>
      <c r="K44" s="35" t="s">
        <v>484</v>
      </c>
      <c r="L44" s="63" t="s">
        <v>2587</v>
      </c>
      <c r="M44" s="35" t="s">
        <v>484</v>
      </c>
      <c r="N44" s="63" t="s">
        <v>2589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2590</v>
      </c>
      <c r="K45" s="106"/>
      <c r="L45" s="106"/>
      <c r="M45" s="35" t="s">
        <v>480</v>
      </c>
      <c r="N45" s="106" t="s">
        <v>2591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2498</v>
      </c>
      <c r="K47" s="131"/>
      <c r="L47" s="132" t="s">
        <v>2502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2592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2593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1993</v>
      </c>
      <c r="K50" s="171"/>
      <c r="L50" s="35" t="s">
        <v>481</v>
      </c>
      <c r="M50" s="61">
        <v>1</v>
      </c>
      <c r="N50" s="35" t="s">
        <v>482</v>
      </c>
      <c r="O50" s="61">
        <v>27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2016</v>
      </c>
      <c r="K51" s="177"/>
      <c r="L51" s="36" t="s">
        <v>481</v>
      </c>
      <c r="M51" s="62">
        <v>11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2503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2594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2504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2016</v>
      </c>
      <c r="K57" s="171"/>
      <c r="L57" s="35" t="s">
        <v>481</v>
      </c>
      <c r="M57" s="61">
        <v>11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2022</v>
      </c>
      <c r="K58" s="177"/>
      <c r="L58" s="36" t="s">
        <v>481</v>
      </c>
      <c r="M58" s="62">
        <v>11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791.3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 t="s">
        <v>2505</v>
      </c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 t="s">
        <v>2400</v>
      </c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 t="s">
        <v>2506</v>
      </c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 t="s">
        <v>2507</v>
      </c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>
        <v>2006</v>
      </c>
      <c r="L68" s="39" t="s">
        <v>481</v>
      </c>
      <c r="M68" s="61">
        <v>5</v>
      </c>
      <c r="N68" s="39" t="s">
        <v>482</v>
      </c>
      <c r="O68" s="61">
        <v>23</v>
      </c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>
        <v>2026</v>
      </c>
      <c r="L70" s="39" t="s">
        <v>481</v>
      </c>
      <c r="M70" s="61">
        <v>5</v>
      </c>
      <c r="N70" s="39" t="s">
        <v>482</v>
      </c>
      <c r="O70" s="61">
        <v>22</v>
      </c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 t="s">
        <v>2507</v>
      </c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1426.3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>
        <v>1426.3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2508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 t="s">
        <v>2509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 t="s">
        <v>2510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2506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 t="s">
        <v>2507</v>
      </c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2006</v>
      </c>
      <c r="L86" s="39" t="s">
        <v>481</v>
      </c>
      <c r="M86" s="61">
        <v>5</v>
      </c>
      <c r="N86" s="39" t="s">
        <v>482</v>
      </c>
      <c r="O86" s="61">
        <v>23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2026</v>
      </c>
      <c r="L88" s="39" t="s">
        <v>481</v>
      </c>
      <c r="M88" s="61">
        <v>5</v>
      </c>
      <c r="N88" s="39" t="s">
        <v>482</v>
      </c>
      <c r="O88" s="61">
        <v>22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 t="s">
        <v>2507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2511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2376</v>
      </c>
      <c r="G95" s="168"/>
      <c r="H95" s="168" t="s">
        <v>2376</v>
      </c>
      <c r="I95" s="168"/>
      <c r="J95" s="23">
        <v>14.1</v>
      </c>
      <c r="K95" s="50" t="s">
        <v>487</v>
      </c>
      <c r="L95" s="105">
        <v>37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4</v>
      </c>
      <c r="H105" s="109" t="s">
        <v>489</v>
      </c>
      <c r="I105" s="227" t="s">
        <v>66</v>
      </c>
      <c r="J105" s="227"/>
      <c r="K105" s="227"/>
      <c r="L105" s="227"/>
      <c r="M105" s="227"/>
      <c r="N105" s="105">
        <v>3</v>
      </c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3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1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2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>
        <v>0</v>
      </c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1</v>
      </c>
      <c r="H109" s="243" t="s">
        <v>489</v>
      </c>
      <c r="I109" s="101" t="s">
        <v>81</v>
      </c>
      <c r="J109" s="101"/>
      <c r="K109" s="101"/>
      <c r="L109" s="101"/>
      <c r="M109" s="101"/>
      <c r="N109" s="105">
        <v>0</v>
      </c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0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0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 t="s">
        <v>2595</v>
      </c>
      <c r="L112" s="215"/>
      <c r="M112" s="234"/>
      <c r="N112" s="105">
        <v>1</v>
      </c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2507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2506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2419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2507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2507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2507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2507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2507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2507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2512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2513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2514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 t="s">
        <v>2596</v>
      </c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2515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2516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2517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2518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2517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2517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2517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2517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 t="s">
        <v>2506</v>
      </c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 t="s">
        <v>2506</v>
      </c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 t="s">
        <v>2506</v>
      </c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 t="s">
        <v>2506</v>
      </c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 t="s">
        <v>2506</v>
      </c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 t="s">
        <v>2506</v>
      </c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 t="s">
        <v>2506</v>
      </c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 t="s">
        <v>2506</v>
      </c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 t="s">
        <v>2507</v>
      </c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 t="s">
        <v>2506</v>
      </c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 t="s">
        <v>2507</v>
      </c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 t="s">
        <v>2506</v>
      </c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 t="s">
        <v>2506</v>
      </c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 t="s">
        <v>2506</v>
      </c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 t="s">
        <v>2507</v>
      </c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 t="s">
        <v>2506</v>
      </c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 t="s">
        <v>2506</v>
      </c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 t="s">
        <v>2506</v>
      </c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 t="s">
        <v>2506</v>
      </c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 t="s">
        <v>2506</v>
      </c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 t="s">
        <v>2506</v>
      </c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 t="s">
        <v>2507</v>
      </c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 t="s">
        <v>2507</v>
      </c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 t="s">
        <v>2506</v>
      </c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 t="s">
        <v>2506</v>
      </c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 t="s">
        <v>2506</v>
      </c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 t="s">
        <v>2506</v>
      </c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 t="s">
        <v>2506</v>
      </c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 t="s">
        <v>2507</v>
      </c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 t="s">
        <v>2506</v>
      </c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2519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2519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2519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2520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2521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2522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2522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2523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 t="s">
        <v>2524</v>
      </c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 t="s">
        <v>2525</v>
      </c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 t="s">
        <v>2526</v>
      </c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 t="s">
        <v>2526</v>
      </c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 t="s">
        <v>2527</v>
      </c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 t="s">
        <v>2528</v>
      </c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 t="s">
        <v>2529</v>
      </c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 t="s">
        <v>2530</v>
      </c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 t="s">
        <v>2530</v>
      </c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 t="s">
        <v>2531</v>
      </c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2532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2533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2534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/>
      <c r="G207" s="284" t="s">
        <v>445</v>
      </c>
      <c r="H207" s="108"/>
      <c r="I207" s="109"/>
      <c r="J207" s="144"/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/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/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2506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/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2506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2506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2506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2506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2506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2506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2506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/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2506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2506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2507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2535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2536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2537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2507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2538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37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/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>
        <v>0.5</v>
      </c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1</v>
      </c>
      <c r="F245" s="227"/>
      <c r="G245" s="227"/>
      <c r="H245" s="168">
        <v>1</v>
      </c>
      <c r="I245" s="168"/>
      <c r="J245" s="168"/>
      <c r="K245" s="168"/>
      <c r="L245" s="168"/>
      <c r="M245" s="168"/>
      <c r="N245" s="168">
        <v>1.2</v>
      </c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15</v>
      </c>
      <c r="F246" s="227"/>
      <c r="G246" s="227"/>
      <c r="H246" s="168">
        <v>11</v>
      </c>
      <c r="I246" s="168"/>
      <c r="J246" s="168"/>
      <c r="K246" s="168">
        <v>4</v>
      </c>
      <c r="L246" s="168"/>
      <c r="M246" s="168"/>
      <c r="N246" s="168">
        <v>13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13</v>
      </c>
      <c r="F247" s="227"/>
      <c r="G247" s="227"/>
      <c r="H247" s="168">
        <v>9</v>
      </c>
      <c r="I247" s="168"/>
      <c r="J247" s="168"/>
      <c r="K247" s="168">
        <v>4</v>
      </c>
      <c r="L247" s="168"/>
      <c r="M247" s="168"/>
      <c r="N247" s="168">
        <v>11</v>
      </c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2</v>
      </c>
      <c r="F248" s="227"/>
      <c r="G248" s="227"/>
      <c r="H248" s="168">
        <v>2</v>
      </c>
      <c r="I248" s="168"/>
      <c r="J248" s="168"/>
      <c r="K248" s="168"/>
      <c r="L248" s="168"/>
      <c r="M248" s="168"/>
      <c r="N248" s="168">
        <v>2</v>
      </c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1</v>
      </c>
      <c r="F249" s="227"/>
      <c r="G249" s="227"/>
      <c r="H249" s="168"/>
      <c r="I249" s="168"/>
      <c r="J249" s="168"/>
      <c r="K249" s="168">
        <v>1</v>
      </c>
      <c r="L249" s="168"/>
      <c r="M249" s="168"/>
      <c r="N249" s="168">
        <v>0.1</v>
      </c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1</v>
      </c>
      <c r="F250" s="227"/>
      <c r="G250" s="227"/>
      <c r="H250" s="168">
        <v>1</v>
      </c>
      <c r="I250" s="168"/>
      <c r="J250" s="168"/>
      <c r="K250" s="168"/>
      <c r="L250" s="168"/>
      <c r="M250" s="168"/>
      <c r="N250" s="168">
        <v>0.7</v>
      </c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 t="str">
        <f>IF(OR($H$253&lt;&gt;"",$K$253&lt;&gt;""),SUM($H$253,$K$253),"")</f>
        <v/>
      </c>
      <c r="F253" s="227"/>
      <c r="G253" s="227"/>
      <c r="H253" s="168"/>
      <c r="I253" s="168"/>
      <c r="J253" s="168"/>
      <c r="K253" s="168"/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5</v>
      </c>
      <c r="F254" s="227"/>
      <c r="G254" s="227"/>
      <c r="H254" s="168">
        <v>2</v>
      </c>
      <c r="I254" s="168"/>
      <c r="J254" s="168"/>
      <c r="K254" s="168">
        <v>3</v>
      </c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32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7</v>
      </c>
      <c r="H265" s="227"/>
      <c r="I265" s="227"/>
      <c r="J265" s="168">
        <v>5</v>
      </c>
      <c r="K265" s="168"/>
      <c r="L265" s="168"/>
      <c r="M265" s="168">
        <v>2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 t="str">
        <f>IF(OR($J$266&lt;&gt;"",$M$266&lt;&gt;""),SUM($J$266,$M$266),"")</f>
        <v/>
      </c>
      <c r="H266" s="227"/>
      <c r="I266" s="227"/>
      <c r="J266" s="168"/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3</v>
      </c>
      <c r="H267" s="227"/>
      <c r="I267" s="227"/>
      <c r="J267" s="168">
        <v>1</v>
      </c>
      <c r="K267" s="168"/>
      <c r="L267" s="168"/>
      <c r="M267" s="168">
        <v>2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>
        <f>IF(OR($J$278&lt;&gt;"",$M$278&lt;&gt;""),SUM($J$278,$M$278),"")</f>
        <v>1</v>
      </c>
      <c r="H278" s="227"/>
      <c r="I278" s="227"/>
      <c r="J278" s="168"/>
      <c r="K278" s="168"/>
      <c r="L278" s="168"/>
      <c r="M278" s="168">
        <v>1</v>
      </c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21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6</v>
      </c>
      <c r="M283" s="47" t="s">
        <v>501</v>
      </c>
      <c r="N283" s="29">
        <v>45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>
        <v>0</v>
      </c>
      <c r="G285" s="106"/>
      <c r="H285" s="106"/>
      <c r="I285" s="106"/>
      <c r="J285" s="50" t="s">
        <v>492</v>
      </c>
      <c r="K285" s="105">
        <v>0</v>
      </c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2</v>
      </c>
      <c r="G286" s="255"/>
      <c r="H286" s="255"/>
      <c r="I286" s="255"/>
      <c r="J286" s="51" t="s">
        <v>492</v>
      </c>
      <c r="K286" s="254">
        <v>2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 t="s">
        <v>2539</v>
      </c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>
        <v>2.7</v>
      </c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2507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2507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2540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>
        <v>2</v>
      </c>
      <c r="J307" s="28">
        <v>2</v>
      </c>
      <c r="K307" s="28"/>
      <c r="L307" s="28"/>
      <c r="M307" s="28"/>
      <c r="N307" s="28"/>
      <c r="O307" s="28">
        <v>1</v>
      </c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>
        <v>2</v>
      </c>
      <c r="J308" s="28">
        <v>2</v>
      </c>
      <c r="K308" s="28">
        <v>1</v>
      </c>
      <c r="L308" s="28"/>
      <c r="M308" s="28"/>
      <c r="N308" s="28"/>
      <c r="O308" s="28">
        <v>1</v>
      </c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/>
      <c r="H310" s="340"/>
      <c r="I310" s="340">
        <v>1</v>
      </c>
      <c r="J310" s="340"/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>
        <v>2</v>
      </c>
      <c r="H312" s="340"/>
      <c r="I312" s="340">
        <v>3</v>
      </c>
      <c r="J312" s="340">
        <v>1</v>
      </c>
      <c r="K312" s="340">
        <v>1</v>
      </c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>
        <v>2</v>
      </c>
      <c r="J314" s="340">
        <v>2</v>
      </c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>
        <v>3</v>
      </c>
      <c r="J316" s="28">
        <v>1</v>
      </c>
      <c r="K316" s="28"/>
      <c r="L316" s="28"/>
      <c r="M316" s="28"/>
      <c r="N316" s="28">
        <v>1</v>
      </c>
      <c r="O316" s="28">
        <v>1</v>
      </c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/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2541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2542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/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/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2506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2506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2543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2544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2545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>
        <v>1</v>
      </c>
      <c r="J338" s="168"/>
      <c r="K338" s="168"/>
      <c r="L338" s="168"/>
      <c r="M338" s="105">
        <v>3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85</v>
      </c>
      <c r="J339" s="106"/>
      <c r="K339" s="106"/>
      <c r="L339" s="55" t="s">
        <v>495</v>
      </c>
      <c r="M339" s="105">
        <v>85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14.1</v>
      </c>
      <c r="J340" s="106"/>
      <c r="K340" s="106"/>
      <c r="L340" s="55" t="s">
        <v>487</v>
      </c>
      <c r="M340" s="105">
        <v>14.1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2376</v>
      </c>
      <c r="J341" s="168"/>
      <c r="K341" s="168"/>
      <c r="L341" s="168"/>
      <c r="M341" s="140" t="s">
        <v>2376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0</v>
      </c>
      <c r="J344" s="106"/>
      <c r="K344" s="106"/>
      <c r="L344" s="50" t="s">
        <v>496</v>
      </c>
      <c r="M344" s="105">
        <v>0</v>
      </c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>
        <v>0</v>
      </c>
      <c r="J345" s="106"/>
      <c r="K345" s="106"/>
      <c r="L345" s="50" t="s">
        <v>496</v>
      </c>
      <c r="M345" s="105">
        <v>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182839</v>
      </c>
      <c r="J346" s="106"/>
      <c r="K346" s="106"/>
      <c r="L346" s="50" t="s">
        <v>496</v>
      </c>
      <c r="M346" s="105">
        <v>120500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48600</v>
      </c>
      <c r="J347" s="106"/>
      <c r="K347" s="106"/>
      <c r="L347" s="50" t="s">
        <v>496</v>
      </c>
      <c r="M347" s="105">
        <v>48600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>
        <v>24370</v>
      </c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59940</v>
      </c>
      <c r="J349" s="106"/>
      <c r="K349" s="106"/>
      <c r="L349" s="50" t="s">
        <v>496</v>
      </c>
      <c r="M349" s="105">
        <v>59940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49929</v>
      </c>
      <c r="J350" s="106"/>
      <c r="K350" s="106"/>
      <c r="L350" s="50" t="s">
        <v>496</v>
      </c>
      <c r="M350" s="105">
        <v>11960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>
        <v>0</v>
      </c>
      <c r="J351" s="106"/>
      <c r="K351" s="106"/>
      <c r="L351" s="50" t="s">
        <v>496</v>
      </c>
      <c r="M351" s="105">
        <v>0</v>
      </c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>
        <v>0</v>
      </c>
      <c r="J352" s="106"/>
      <c r="K352" s="106"/>
      <c r="L352" s="50" t="s">
        <v>496</v>
      </c>
      <c r="M352" s="105">
        <v>0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/>
      <c r="J353" s="106"/>
      <c r="K353" s="106"/>
      <c r="L353" s="50" t="s">
        <v>496</v>
      </c>
      <c r="M353" s="105"/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2546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0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/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2597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2547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2548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2549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 t="s">
        <v>2550</v>
      </c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 t="s">
        <v>2551</v>
      </c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/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/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/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7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29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>
        <v>0</v>
      </c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1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9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26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>
        <v>0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>
        <v>0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>
        <v>0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>
        <v>12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6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9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7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>
        <v>2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8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3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20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3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2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>
        <v>0</v>
      </c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87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36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97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>
        <v>0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>
        <v>0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>
        <v>2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>
        <v>6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>
        <v>0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>
        <v>0</v>
      </c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2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 t="s">
        <v>2602</v>
      </c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2598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2501</v>
      </c>
      <c r="I438" s="209"/>
      <c r="J438" s="35" t="s">
        <v>484</v>
      </c>
      <c r="K438" s="209" t="s">
        <v>2587</v>
      </c>
      <c r="L438" s="209"/>
      <c r="M438" s="35" t="s">
        <v>484</v>
      </c>
      <c r="N438" s="209" t="s">
        <v>2588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18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>
        <v>9</v>
      </c>
      <c r="I440" s="35" t="s">
        <v>501</v>
      </c>
      <c r="J440" s="24">
        <v>0</v>
      </c>
      <c r="K440" s="35" t="s">
        <v>502</v>
      </c>
      <c r="L440" s="56" t="s">
        <v>447</v>
      </c>
      <c r="M440" s="24">
        <v>18</v>
      </c>
      <c r="N440" s="35" t="s">
        <v>501</v>
      </c>
      <c r="O440" s="24">
        <v>0</v>
      </c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>
        <v>9</v>
      </c>
      <c r="I441" s="35" t="s">
        <v>501</v>
      </c>
      <c r="J441" s="24">
        <v>0</v>
      </c>
      <c r="K441" s="35" t="s">
        <v>502</v>
      </c>
      <c r="L441" s="56" t="s">
        <v>447</v>
      </c>
      <c r="M441" s="24">
        <v>18</v>
      </c>
      <c r="N441" s="35" t="s">
        <v>501</v>
      </c>
      <c r="O441" s="24">
        <v>0</v>
      </c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2552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2553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2492</v>
      </c>
      <c r="I445" s="209"/>
      <c r="J445" s="35" t="s">
        <v>484</v>
      </c>
      <c r="K445" s="209" t="s">
        <v>2493</v>
      </c>
      <c r="L445" s="209"/>
      <c r="M445" s="35" t="s">
        <v>484</v>
      </c>
      <c r="N445" s="209" t="s">
        <v>2494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18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2554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 t="s">
        <v>2555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 t="s">
        <v>2501</v>
      </c>
      <c r="I452" s="209"/>
      <c r="J452" s="35" t="s">
        <v>484</v>
      </c>
      <c r="K452" s="209" t="s">
        <v>2556</v>
      </c>
      <c r="L452" s="209"/>
      <c r="M452" s="35" t="s">
        <v>484</v>
      </c>
      <c r="N452" s="209" t="s">
        <v>2557</v>
      </c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>
        <v>8</v>
      </c>
      <c r="I453" s="35" t="s">
        <v>501</v>
      </c>
      <c r="J453" s="24">
        <v>30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15</v>
      </c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 t="s">
        <v>2554</v>
      </c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 t="s">
        <v>2558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 t="s">
        <v>2501</v>
      </c>
      <c r="I459" s="209"/>
      <c r="J459" s="35" t="s">
        <v>484</v>
      </c>
      <c r="K459" s="209" t="s">
        <v>2559</v>
      </c>
      <c r="L459" s="209"/>
      <c r="M459" s="35" t="s">
        <v>484</v>
      </c>
      <c r="N459" s="209" t="s">
        <v>2560</v>
      </c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>
        <v>8</v>
      </c>
      <c r="I460" s="35" t="s">
        <v>501</v>
      </c>
      <c r="J460" s="24">
        <v>30</v>
      </c>
      <c r="K460" s="35" t="s">
        <v>502</v>
      </c>
      <c r="L460" s="56" t="s">
        <v>447</v>
      </c>
      <c r="M460" s="24">
        <v>17</v>
      </c>
      <c r="N460" s="35" t="s">
        <v>501</v>
      </c>
      <c r="O460" s="24">
        <v>15</v>
      </c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 t="s">
        <v>2554</v>
      </c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2507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2561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2507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2562</v>
      </c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 t="s">
        <v>2507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2507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 t="s">
        <v>2563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2506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2506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2564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2564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2565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2565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2565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2507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2506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/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2507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2506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2507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 t="s">
        <v>2599</v>
      </c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 t="s">
        <v>2566</v>
      </c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2552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2552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7" zoomScaleNormal="85" zoomScaleSheetLayoutView="100" workbookViewId="0">
      <selection activeCell="H51" sqref="H51:I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2376</v>
      </c>
      <c r="I4" s="481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 t="s">
        <v>2376</v>
      </c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 t="s">
        <v>2376</v>
      </c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 t="s">
        <v>2376</v>
      </c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 t="s">
        <v>2376</v>
      </c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 t="s">
        <v>2376</v>
      </c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 t="s">
        <v>2376</v>
      </c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 t="s">
        <v>2376</v>
      </c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 t="s">
        <v>2376</v>
      </c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 t="s">
        <v>2375</v>
      </c>
      <c r="I13" s="481"/>
      <c r="J13" s="473" t="s">
        <v>2567</v>
      </c>
      <c r="K13" s="474"/>
      <c r="L13" s="474"/>
      <c r="M13" s="473" t="s">
        <v>2568</v>
      </c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 t="s">
        <v>2376</v>
      </c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 t="s">
        <v>2376</v>
      </c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 t="s">
        <v>2376</v>
      </c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 t="s">
        <v>2376</v>
      </c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 t="s">
        <v>2376</v>
      </c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 t="s">
        <v>2376</v>
      </c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 t="s">
        <v>2376</v>
      </c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 t="s">
        <v>2376</v>
      </c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 t="s">
        <v>2376</v>
      </c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 t="s">
        <v>2376</v>
      </c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 t="s">
        <v>2376</v>
      </c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 t="s">
        <v>2376</v>
      </c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 t="s">
        <v>2376</v>
      </c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 t="s">
        <v>2376</v>
      </c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 t="s">
        <v>2376</v>
      </c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 t="s">
        <v>2376</v>
      </c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 t="s">
        <v>2376</v>
      </c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 t="s">
        <v>2376</v>
      </c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 t="s">
        <v>2376</v>
      </c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 t="s">
        <v>2375</v>
      </c>
      <c r="I35" s="481"/>
      <c r="J35" s="473" t="s">
        <v>2569</v>
      </c>
      <c r="K35" s="474"/>
      <c r="L35" s="474"/>
      <c r="M35" s="473" t="s">
        <v>2568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 t="s">
        <v>2376</v>
      </c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 t="s">
        <v>2376</v>
      </c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 t="s">
        <v>2376</v>
      </c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 t="s">
        <v>2376</v>
      </c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 t="s">
        <v>2376</v>
      </c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 t="s">
        <v>2376</v>
      </c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 t="s">
        <v>2376</v>
      </c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 t="s">
        <v>2376</v>
      </c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 t="s">
        <v>2376</v>
      </c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 t="s">
        <v>2376</v>
      </c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 t="s">
        <v>2376</v>
      </c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 t="s">
        <v>2376</v>
      </c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 t="s">
        <v>2376</v>
      </c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C24" zoomScale="60" zoomScaleNormal="85" workbookViewId="0">
      <selection activeCell="AE29" sqref="AE29:AN29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/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>未記入</v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 t="s">
        <v>2507</v>
      </c>
      <c r="K7" s="556"/>
      <c r="L7" s="556"/>
      <c r="M7" s="556"/>
      <c r="N7" s="556"/>
      <c r="O7" s="557"/>
      <c r="P7" s="555"/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2570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 t="s">
        <v>2507</v>
      </c>
      <c r="K8" s="520"/>
      <c r="L8" s="520"/>
      <c r="M8" s="520"/>
      <c r="N8" s="520"/>
      <c r="O8" s="521"/>
      <c r="P8" s="519"/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2571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2507</v>
      </c>
      <c r="Q9" s="520"/>
      <c r="R9" s="520"/>
      <c r="S9" s="520"/>
      <c r="T9" s="520"/>
      <c r="U9" s="521"/>
      <c r="V9" s="533"/>
      <c r="W9" s="533"/>
      <c r="X9" s="533"/>
      <c r="Y9" s="533" t="s">
        <v>2519</v>
      </c>
      <c r="Z9" s="533"/>
      <c r="AA9" s="533"/>
      <c r="AB9" s="525" t="s">
        <v>2575</v>
      </c>
      <c r="AC9" s="526"/>
      <c r="AD9" s="526"/>
      <c r="AE9" s="525" t="s">
        <v>2572</v>
      </c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 t="s">
        <v>2507</v>
      </c>
      <c r="K10" s="520"/>
      <c r="L10" s="520"/>
      <c r="M10" s="520"/>
      <c r="N10" s="520"/>
      <c r="O10" s="521"/>
      <c r="P10" s="519"/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2573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 t="s">
        <v>2507</v>
      </c>
      <c r="K11" s="520"/>
      <c r="L11" s="520"/>
      <c r="M11" s="520"/>
      <c r="N11" s="520"/>
      <c r="O11" s="521"/>
      <c r="P11" s="519"/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2573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 t="s">
        <v>2507</v>
      </c>
      <c r="K12" s="520"/>
      <c r="L12" s="520"/>
      <c r="M12" s="520"/>
      <c r="N12" s="520"/>
      <c r="O12" s="521"/>
      <c r="P12" s="519"/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2578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 t="s">
        <v>2507</v>
      </c>
      <c r="K13" s="520"/>
      <c r="L13" s="520"/>
      <c r="M13" s="520"/>
      <c r="N13" s="520"/>
      <c r="O13" s="521"/>
      <c r="P13" s="519"/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2574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 t="s">
        <v>2507</v>
      </c>
      <c r="K14" s="540"/>
      <c r="L14" s="540"/>
      <c r="M14" s="540"/>
      <c r="N14" s="540"/>
      <c r="O14" s="541"/>
      <c r="P14" s="539"/>
      <c r="Q14" s="540"/>
      <c r="R14" s="540"/>
      <c r="S14" s="540"/>
      <c r="T14" s="540"/>
      <c r="U14" s="541"/>
      <c r="V14" s="532"/>
      <c r="W14" s="532"/>
      <c r="X14" s="532"/>
      <c r="Y14" s="532" t="s">
        <v>2519</v>
      </c>
      <c r="Z14" s="532"/>
      <c r="AA14" s="532"/>
      <c r="AB14" s="528" t="s">
        <v>2580</v>
      </c>
      <c r="AC14" s="529"/>
      <c r="AD14" s="529"/>
      <c r="AE14" s="412" t="s">
        <v>2600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 t="s">
        <v>2507</v>
      </c>
      <c r="K16" s="556"/>
      <c r="L16" s="556"/>
      <c r="M16" s="556"/>
      <c r="N16" s="556"/>
      <c r="O16" s="557"/>
      <c r="P16" s="555"/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2576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 t="s">
        <v>2507</v>
      </c>
      <c r="K17" s="520"/>
      <c r="L17" s="520"/>
      <c r="M17" s="520"/>
      <c r="N17" s="520"/>
      <c r="O17" s="521"/>
      <c r="P17" s="519"/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2576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 t="s">
        <v>2507</v>
      </c>
      <c r="K18" s="520"/>
      <c r="L18" s="520"/>
      <c r="M18" s="520"/>
      <c r="N18" s="520"/>
      <c r="O18" s="521"/>
      <c r="P18" s="519"/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2576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 t="s">
        <v>2506</v>
      </c>
      <c r="K19" s="520"/>
      <c r="L19" s="520"/>
      <c r="M19" s="520"/>
      <c r="N19" s="520"/>
      <c r="O19" s="521"/>
      <c r="P19" s="519"/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/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2506</v>
      </c>
      <c r="Q20" s="520"/>
      <c r="R20" s="520"/>
      <c r="S20" s="520"/>
      <c r="T20" s="520"/>
      <c r="U20" s="521"/>
      <c r="V20" s="533"/>
      <c r="W20" s="533"/>
      <c r="X20" s="533"/>
      <c r="Y20" s="533"/>
      <c r="Z20" s="533"/>
      <c r="AA20" s="533"/>
      <c r="AB20" s="525"/>
      <c r="AC20" s="526"/>
      <c r="AD20" s="526"/>
      <c r="AE20" s="525"/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2506</v>
      </c>
      <c r="Q21" s="520"/>
      <c r="R21" s="520"/>
      <c r="S21" s="520"/>
      <c r="T21" s="520"/>
      <c r="U21" s="521"/>
      <c r="V21" s="533"/>
      <c r="W21" s="533"/>
      <c r="X21" s="533"/>
      <c r="Y21" s="533"/>
      <c r="Z21" s="533"/>
      <c r="AA21" s="533"/>
      <c r="AB21" s="525"/>
      <c r="AC21" s="526"/>
      <c r="AD21" s="526"/>
      <c r="AE21" s="525"/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2507</v>
      </c>
      <c r="Q22" s="520"/>
      <c r="R22" s="520"/>
      <c r="S22" s="520"/>
      <c r="T22" s="520"/>
      <c r="U22" s="521"/>
      <c r="V22" s="533"/>
      <c r="W22" s="533"/>
      <c r="X22" s="533"/>
      <c r="Y22" s="533" t="s">
        <v>2519</v>
      </c>
      <c r="Z22" s="533"/>
      <c r="AA22" s="533"/>
      <c r="AB22" s="525" t="s">
        <v>2575</v>
      </c>
      <c r="AC22" s="526"/>
      <c r="AD22" s="526"/>
      <c r="AE22" s="525" t="s">
        <v>2577</v>
      </c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 t="s">
        <v>2506</v>
      </c>
      <c r="K23" s="520"/>
      <c r="L23" s="520"/>
      <c r="M23" s="520"/>
      <c r="N23" s="520"/>
      <c r="O23" s="521"/>
      <c r="P23" s="519"/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/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 t="s">
        <v>2506</v>
      </c>
      <c r="K24" s="520"/>
      <c r="L24" s="520"/>
      <c r="M24" s="520"/>
      <c r="N24" s="520"/>
      <c r="O24" s="521"/>
      <c r="P24" s="519"/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/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2506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/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/>
      <c r="Q27" s="556"/>
      <c r="R27" s="556"/>
      <c r="S27" s="556"/>
      <c r="T27" s="556"/>
      <c r="U27" s="557"/>
      <c r="V27" s="531"/>
      <c r="W27" s="531"/>
      <c r="X27" s="531"/>
      <c r="Y27" s="531"/>
      <c r="Z27" s="531"/>
      <c r="AA27" s="531"/>
      <c r="AB27" s="522"/>
      <c r="AC27" s="523"/>
      <c r="AD27" s="523"/>
      <c r="AE27" s="522"/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 t="s">
        <v>2507</v>
      </c>
      <c r="K28" s="520"/>
      <c r="L28" s="520"/>
      <c r="M28" s="520"/>
      <c r="N28" s="520"/>
      <c r="O28" s="521"/>
      <c r="P28" s="519"/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 t="s">
        <v>2578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 t="s">
        <v>2507</v>
      </c>
      <c r="K29" s="520"/>
      <c r="L29" s="520"/>
      <c r="M29" s="520"/>
      <c r="N29" s="520"/>
      <c r="O29" s="521"/>
      <c r="P29" s="519"/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/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 t="s">
        <v>2507</v>
      </c>
      <c r="K30" s="520"/>
      <c r="L30" s="520"/>
      <c r="M30" s="520"/>
      <c r="N30" s="520"/>
      <c r="O30" s="521"/>
      <c r="P30" s="519"/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 t="s">
        <v>2579</v>
      </c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 t="s">
        <v>2507</v>
      </c>
      <c r="K31" s="540"/>
      <c r="L31" s="540"/>
      <c r="M31" s="540"/>
      <c r="N31" s="540"/>
      <c r="O31" s="541"/>
      <c r="P31" s="539"/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/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 t="s">
        <v>2507</v>
      </c>
      <c r="K33" s="556"/>
      <c r="L33" s="556"/>
      <c r="M33" s="556"/>
      <c r="N33" s="556"/>
      <c r="O33" s="557"/>
      <c r="P33" s="555"/>
      <c r="Q33" s="556"/>
      <c r="R33" s="556"/>
      <c r="S33" s="556"/>
      <c r="T33" s="556"/>
      <c r="U33" s="557"/>
      <c r="V33" s="531"/>
      <c r="W33" s="531"/>
      <c r="X33" s="531"/>
      <c r="Y33" s="531" t="s">
        <v>2519</v>
      </c>
      <c r="Z33" s="531"/>
      <c r="AA33" s="531"/>
      <c r="AB33" s="522" t="s">
        <v>2580</v>
      </c>
      <c r="AC33" s="523"/>
      <c r="AD33" s="523"/>
      <c r="AE33" s="522" t="s">
        <v>2601</v>
      </c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 t="s">
        <v>2506</v>
      </c>
      <c r="K34" s="520"/>
      <c r="L34" s="520"/>
      <c r="M34" s="520"/>
      <c r="N34" s="520"/>
      <c r="O34" s="521"/>
      <c r="P34" s="519"/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/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 t="s">
        <v>2506</v>
      </c>
      <c r="K35" s="540"/>
      <c r="L35" s="540"/>
      <c r="M35" s="540"/>
      <c r="N35" s="540"/>
      <c r="O35" s="541"/>
      <c r="P35" s="539"/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