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書類待ち◆\k-190 介護付き有料老人ホーム おもとの郷横浜栄※運営\"/>
    </mc:Choice>
  </mc:AlternateContent>
  <xr:revisionPtr revIDLastSave="0" documentId="13_ncr:1_{E305F51E-38D2-4F5E-9F6B-E4894F04AD8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<sst xmlns="http://schemas.openxmlformats.org/spreadsheetml/2006/main" count="3055" uniqueCount="2573">
  <si>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</si>
  <si>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</si>
  <si>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</si>
  <si>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</si>
  <si>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</si>
  <si>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</si>
  <si>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</si>
  <si>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</si>
  <si>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</si>
  <si>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</si>
  <si>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</si>
  <si>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</si>
  <si>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</si>
  <si>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</si>
  <si>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</si>
  <si>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</si>
  <si>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</si>
  <si>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</si>
  <si>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</si>
  <si>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</si>
  <si>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</si>
  <si>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</si>
  <si>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</si>
  <si>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</si>
  <si>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</si>
  <si>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</si>
  <si>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</si>
  <si>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</si>
  <si>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</si>
  <si>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</si>
  <si>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</si>
  <si>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</si>
  <si>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</si>
  <si>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</si>
  <si>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</si>
  <si>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</si>
  <si>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</si>
  <si>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</si>
  <si>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</si>
  <si>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</si>
  <si>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</si>
  <si>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</si>
  <si>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</si>
  <si>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</si>
  <si>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</si>
  <si>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</si>
  <si>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</si>
  <si>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</si>
  <si>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</si>
  <si>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</si>
  <si>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</si>
  <si>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</si>
  <si>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</si>
  <si>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</si>
  <si>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</si>
  <si>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</si>
  <si>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</si>
  <si>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</si>
  <si>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</si>
  <si>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</si>
  <si>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</si>
  <si>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</si>
  <si>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</si>
  <si>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</si>
  <si>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</si>
  <si>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</si>
  <si>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</si>
  <si>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</si>
  <si>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</si>
  <si>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</si>
  <si>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</si>
  <si>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</si>
  <si>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</si>
  <si>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</si>
  <si>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</si>
  <si>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</si>
  <si>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</si>
  <si>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</si>
  <si>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</si>
  <si>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</si>
  <si>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</si>
  <si>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</si>
  <si>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</si>
  <si>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</si>
  <si>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</si>
  <si>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</si>
  <si>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</si>
  <si>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</si>
  <si>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</si>
  <si>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</si>
  <si>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</si>
  <si>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</si>
  <si>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</si>
  <si>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</si>
  <si>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</si>
  <si>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</si>
  <si>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</si>
  <si>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</si>
  <si>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</si>
  <si>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</si>
  <si>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</si>
  <si>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</si>
  <si>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</si>
  <si>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</si>
  <si>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</si>
  <si>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</si>
  <si>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</si>
  <si>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</si>
  <si>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</si>
  <si>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</si>
  <si>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</si>
  <si>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</si>
  <si>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</si>
  <si>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</si>
  <si>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</si>
  <si>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</si>
  <si>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</si>
  <si>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</si>
  <si>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</si>
  <si>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</si>
  <si>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</si>
  <si>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</si>
  <si>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</si>
  <si>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</si>
  <si>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</si>
  <si>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</si>
  <si>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</si>
  <si>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</si>
  <si>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</si>
  <si>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</si>
  <si>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</si>
  <si>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</si>
  <si>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</si>
  <si>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</si>
  <si>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</si>
  <si>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</si>
  <si>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</si>
  <si>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</si>
  <si>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</si>
  <si>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</si>
  <si>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</si>
  <si>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</si>
  <si>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</si>
  <si>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</si>
  <si>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</si>
  <si>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</si>
  <si>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</si>
  <si>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</si>
  <si>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</si>
  <si>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</si>
  <si>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</si>
  <si>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</si>
  <si>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</si>
  <si>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</si>
  <si>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</si>
  <si>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</si>
  <si>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</si>
  <si>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</si>
  <si>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</si>
  <si>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</si>
  <si>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</si>
  <si>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</si>
  <si>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</si>
  <si>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</si>
  <si>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</si>
  <si>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</si>
  <si>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</si>
  <si>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</si>
  <si>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</si>
  <si>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</si>
  <si>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</si>
  <si>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</si>
  <si>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</si>
  <si>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</si>
  <si>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</si>
  <si>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</si>
  <si>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</si>
  <si>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</si>
  <si>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</si>
  <si>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</si>
  <si>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</si>
  <si>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</si>
  <si>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</si>
  <si>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</si>
  <si>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</si>
  <si>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</si>
  <si>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</si>
  <si>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</si>
  <si>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</si>
  <si>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</si>
  <si>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</si>
  <si>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</si>
  <si>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</si>
  <si>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</si>
  <si>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</si>
  <si>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</si>
  <si>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</si>
  <si>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</si>
  <si>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</si>
  <si>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</si>
  <si>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</si>
  <si>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</si>
  <si>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</si>
  <si>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</si>
  <si>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</si>
  <si>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</si>
  <si>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</si>
  <si>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</si>
  <si>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</si>
  <si>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</si>
  <si>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</si>
  <si>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</si>
  <si>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</si>
  <si>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</si>
  <si>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</si>
  <si>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</si>
  <si>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</si>
  <si>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</si>
  <si>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</si>
  <si>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</si>
  <si>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</si>
  <si>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</si>
  <si>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</si>
  <si>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</si>
  <si>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</si>
  <si>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</si>
  <si>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</si>
  <si>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</si>
  <si>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</si>
  <si>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</si>
  <si>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</si>
  <si>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</si>
  <si>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</si>
  <si>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</si>
  <si>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</si>
  <si>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</si>
  <si>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</si>
  <si>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</si>
  <si>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</si>
  <si>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</si>
  <si>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</si>
  <si>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</si>
  <si>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</si>
  <si>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</si>
  <si>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</si>
  <si>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</si>
  <si>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</si>
  <si>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</si>
  <si>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</si>
  <si>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</si>
  <si>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</si>
  <si>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</si>
  <si>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</si>
  <si>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</si>
  <si>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</si>
  <si>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</si>
  <si>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</si>
  <si>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</si>
  <si>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</si>
  <si>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</si>
  <si>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</si>
  <si>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</si>
  <si>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</si>
  <si>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</si>
  <si>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</si>
  <si>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</si>
  <si>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</si>
  <si>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</si>
  <si>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</si>
  <si>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</si>
  <si>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</si>
  <si>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</si>
  <si>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</si>
  <si>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</si>
  <si>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</si>
  <si>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</si>
  <si>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</si>
  <si>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</si>
  <si>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</si>
  <si>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</si>
  <si>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</si>
  <si>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</si>
  <si>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</si>
  <si>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</si>
  <si>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</si>
  <si>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</si>
  <si>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</si>
  <si>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</si>
  <si>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</si>
  <si>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</si>
  <si>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</si>
  <si>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</si>
  <si>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</si>
  <si>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</si>
  <si>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</si>
  <si>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</si>
  <si>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</si>
  <si>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</si>
  <si>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</si>
  <si>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</si>
  <si>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</si>
  <si>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</si>
  <si>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</si>
  <si>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</si>
  <si>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</si>
  <si>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</si>
  <si>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</si>
  <si>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</si>
  <si>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</si>
  <si>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</si>
  <si>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</si>
  <si>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</si>
  <si>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</si>
  <si>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</si>
  <si>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</si>
  <si>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</si>
  <si>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</si>
  <si>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</si>
  <si>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</si>
  <si>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</si>
  <si>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</si>
  <si>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</si>
  <si>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</si>
  <si>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</si>
  <si>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</si>
  <si>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</si>
  <si>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</si>
  <si>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</si>
  <si>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</si>
  <si>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</si>
  <si>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</si>
  <si>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</si>
  <si>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</si>
  <si>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</si>
  <si>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</si>
  <si>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</si>
  <si>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</si>
  <si>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</si>
  <si>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</si>
  <si>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</si>
  <si>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</si>
  <si>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</si>
  <si>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</si>
  <si>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</si>
  <si>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</si>
  <si>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</si>
  <si>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</si>
  <si>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</si>
  <si>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</si>
  <si>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</si>
  <si>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</si>
  <si>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</si>
  <si>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</si>
  <si>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</si>
  <si>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</si>
  <si>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</si>
  <si>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</si>
  <si>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</si>
  <si>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</si>
  <si>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</si>
  <si>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</si>
  <si>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</si>
  <si>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</si>
  <si>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</si>
  <si>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</si>
  <si>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</si>
  <si>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</si>
  <si>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</si>
  <si>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</si>
  <si>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</si>
  <si>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</si>
  <si>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</si>
  <si>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</si>
  <si>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</si>
  <si>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</si>
  <si>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</si>
  <si>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</si>
  <si>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</si>
  <si>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</si>
  <si>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</si>
  <si>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</si>
  <si>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</si>
  <si>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</si>
  <si>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</si>
  <si>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</si>
  <si>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</si>
  <si>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</si>
  <si>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</si>
  <si>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</si>
  <si>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</si>
  <si>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</si>
  <si>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</si>
  <si>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</si>
  <si>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</si>
  <si>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</si>
  <si>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</si>
  <si>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</si>
  <si>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</si>
  <si>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</si>
  <si>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</si>
  <si>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</si>
  <si>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</si>
  <si>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</si>
  <si>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</si>
  <si>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</si>
  <si>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</si>
  <si>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</si>
  <si>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</si>
  <si>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</si>
  <si>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</si>
  <si>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</si>
  <si>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</si>
  <si>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</si>
  <si>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</si>
  <si>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</si>
  <si>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</si>
  <si>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</si>
  <si>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</si>
  <si>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</si>
  <si>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</si>
  <si>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</si>
  <si>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</si>
  <si>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</si>
  <si>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</si>
  <si>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</si>
  <si>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</si>
  <si>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</si>
  <si>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</si>
  <si>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</si>
  <si>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</si>
  <si>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</si>
  <si>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</si>
  <si>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</si>
  <si>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</si>
  <si>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</si>
  <si>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</si>
  <si>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</si>
  <si>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</si>
  <si>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</si>
  <si>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</si>
  <si>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</si>
  <si>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</si>
  <si>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</si>
  <si>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</si>
  <si>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</si>
  <si>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</si>
  <si>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</si>
  <si>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</si>
  <si>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</si>
  <si>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</si>
  <si>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</si>
  <si>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</si>
  <si>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</si>
  <si>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</si>
  <si>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</si>
  <si>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</si>
  <si>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</si>
  <si>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</si>
  <si>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</si>
  <si>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</si>
  <si>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</si>
  <si>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</si>
  <si>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</si>
  <si>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</si>
  <si>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</si>
  <si>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</si>
  <si>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</si>
  <si>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</si>
  <si>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</si>
  <si>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</si>
  <si>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</si>
  <si>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</si>
  <si>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</si>
  <si>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</si>
  <si>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</si>
  <si>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</si>
  <si>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</si>
  <si>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</si>
  <si>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</si>
  <si>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</si>
  <si>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</si>
  <si>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</si>
  <si>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</si>
  <si>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</si>
  <si>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</si>
  <si>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</si>
  <si>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</si>
  <si>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</si>
  <si>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</si>
  <si>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</si>
  <si>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</si>
  <si>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</si>
  <si>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</si>
  <si>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</si>
  <si>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</si>
  <si>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</si>
  <si>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</si>
  <si>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</si>
  <si>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</si>
  <si>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</si>
  <si>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</si>
  <si>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</si>
  <si>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</si>
  <si>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</si>
  <si>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</si>
  <si>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</si>
  <si>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</si>
  <si>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</si>
  <si>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</si>
  <si>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</si>
  <si>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</si>
  <si>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</si>
  <si>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</si>
  <si>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</si>
  <si>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</si>
  <si>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</si>
  <si>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</si>
  <si>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</si>
  <si>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</si>
  <si>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</si>
  <si>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</si>
  <si>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</si>
  <si>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</si>
  <si>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</si>
  <si>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</si>
  <si>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</si>
  <si>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</si>
  <si>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</si>
  <si>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</si>
  <si>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</si>
  <si>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</si>
  <si>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</si>
  <si>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</si>
  <si>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</si>
  <si>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</si>
  <si>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</si>
  <si>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</si>
  <si>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</si>
  <si>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</si>
  <si>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</si>
  <si>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</si>
  <si>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</si>
  <si>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</si>
  <si>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</si>
  <si>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</si>
  <si>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</si>
  <si>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</si>
  <si>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</si>
  <si>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</si>
  <si>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</si>
  <si>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</si>
  <si>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</si>
  <si>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</si>
  <si>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</si>
  <si>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</si>
  <si>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</si>
  <si>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</si>
  <si>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</si>
  <si>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</si>
  <si>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</si>
  <si>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</si>
  <si>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</si>
  <si>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</si>
  <si>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</si>
  <si>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</si>
  <si>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</si>
  <si>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</si>
  <si>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</si>
  <si>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</si>
  <si>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</si>
  <si>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</si>
  <si>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</si>
  <si>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</si>
  <si>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</si>
  <si>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</si>
  <si>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</si>
  <si>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</si>
  <si>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</si>
  <si>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</si>
  <si>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</si>
  <si>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</si>
  <si>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</si>
  <si>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</si>
  <si>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</si>
  <si>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</si>
  <si>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</si>
  <si>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</si>
  <si>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</si>
  <si>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</si>
  <si>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</si>
  <si>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</si>
  <si>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</si>
  <si>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</si>
  <si>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</si>
  <si>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</si>
  <si>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</si>
  <si>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</si>
  <si>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</si>
  <si>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</si>
  <si>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</si>
  <si>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</si>
  <si>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</si>
  <si>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</si>
  <si>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</si>
  <si>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</si>
  <si>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</si>
  <si>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</si>
  <si>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</si>
  <si>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</si>
  <si>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</si>
  <si>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</si>
  <si>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</si>
  <si>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</si>
  <si>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</si>
  <si>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</si>
  <si>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</si>
  <si>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</si>
  <si>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</si>
  <si>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</si>
  <si>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</si>
  <si>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</si>
  <si>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</si>
  <si>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</si>
  <si>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</si>
  <si>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</si>
  <si>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</si>
  <si>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</si>
  <si>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</si>
  <si>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</si>
  <si>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</si>
  <si>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</si>
  <si>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</si>
  <si>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</si>
  <si>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</si>
  <si>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</si>
  <si>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</si>
  <si>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</si>
  <si>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</si>
  <si>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</si>
  <si>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</si>
  <si>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</si>
  <si>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</si>
  <si>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</si>
  <si>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</si>
  <si>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</si>
  <si>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</si>
  <si>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</si>
  <si>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</si>
  <si>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</si>
  <si>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</si>
  <si>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</si>
  <si>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</si>
  <si>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</si>
  <si>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</si>
  <si>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</si>
  <si>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</si>
  <si>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</si>
  <si>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</si>
  <si>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</si>
  <si>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</si>
  <si>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</si>
  <si>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</si>
  <si>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</si>
  <si>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</si>
  <si>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</si>
  <si>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</si>
  <si>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</si>
  <si>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</si>
  <si>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</si>
  <si>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</si>
  <si>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</si>
  <si>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</si>
  <si>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</si>
  <si>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</si>
  <si>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</si>
  <si>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</si>
  <si>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</si>
  <si>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</si>
  <si>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</si>
  <si>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</si>
  <si>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</si>
  <si>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</si>
  <si>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</si>
  <si>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</si>
  <si>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</si>
  <si>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</si>
  <si>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</si>
  <si>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</si>
  <si>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</si>
  <si>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</si>
  <si>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</si>
  <si>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</si>
  <si>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</si>
  <si>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</si>
  <si>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</si>
  <si>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</si>
  <si>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</si>
  <si>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</si>
  <si>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</si>
  <si>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</si>
  <si>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</si>
  <si>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</si>
  <si>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</si>
  <si>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</si>
  <si>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</si>
  <si>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</si>
  <si>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</si>
  <si>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</si>
  <si>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</si>
  <si>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</si>
  <si>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</si>
  <si>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</si>
  <si>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</si>
  <si>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</si>
  <si>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</si>
  <si>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</si>
  <si>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</si>
  <si>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</si>
  <si>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</si>
  <si>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</si>
  <si>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</si>
  <si>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</si>
  <si>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</si>
  <si>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</si>
  <si>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</si>
  <si>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</si>
  <si>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</si>
  <si>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</si>
  <si>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</si>
  <si>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</si>
  <si>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</si>
  <si>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</si>
  <si>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</si>
  <si>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</si>
  <si>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</si>
  <si>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</si>
  <si>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</si>
  <si>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</si>
  <si>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</si>
  <si>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</si>
  <si>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</si>
  <si>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</si>
  <si>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</si>
  <si>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</si>
  <si>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</si>
  <si>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</si>
  <si>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</si>
  <si>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</si>
  <si>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</si>
  <si>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</si>
  <si>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</si>
  <si>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</si>
  <si>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</si>
  <si>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</si>
  <si>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</si>
  <si>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</si>
  <si>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</si>
  <si>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</si>
  <si>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</si>
  <si>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</si>
  <si>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</si>
  <si>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</si>
  <si>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</si>
  <si>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</si>
  <si>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</si>
  <si>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</si>
  <si>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</si>
  <si>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</si>
  <si>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</si>
  <si>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</si>
  <si>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</si>
  <si>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</si>
  <si>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</si>
  <si>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</si>
  <si>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</si>
  <si>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</si>
  <si>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</si>
  <si>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</si>
  <si>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</si>
  <si>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</si>
  <si>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</si>
  <si>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</si>
  <si>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</si>
  <si>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</si>
  <si>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</si>
  <si>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</si>
  <si>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</si>
  <si>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</si>
  <si>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</si>
  <si>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</si>
  <si>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</si>
  <si>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</si>
  <si>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</si>
  <si>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</si>
  <si>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</si>
  <si>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</si>
  <si>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</si>
  <si>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</si>
  <si>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</si>
  <si>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</si>
  <si>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</si>
  <si>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</si>
  <si>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</si>
  <si>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</si>
  <si>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</si>
  <si>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</si>
  <si>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</si>
  <si>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</si>
  <si>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</si>
  <si>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</si>
  <si>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</si>
  <si>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</si>
  <si>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</si>
  <si>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</si>
  <si>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</si>
  <si>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</si>
  <si>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</si>
  <si>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</si>
  <si>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</si>
  <si>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</si>
  <si>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</si>
  <si>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</si>
  <si>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</si>
  <si>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</si>
  <si>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</si>
  <si>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</si>
  <si>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</si>
  <si>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</si>
  <si>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</si>
  <si>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</si>
  <si>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</si>
  <si>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</si>
  <si>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</si>
  <si>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</si>
  <si>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</si>
  <si>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</si>
  <si>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</si>
  <si>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</si>
  <si>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</si>
  <si>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</si>
  <si>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</si>
  <si>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</si>
  <si>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</si>
  <si>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</si>
  <si>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</si>
  <si>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</si>
  <si>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</si>
  <si>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</si>
  <si>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</si>
  <si>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</si>
  <si>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</si>
  <si>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</si>
  <si>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</si>
  <si>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</si>
  <si>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</si>
  <si>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</si>
  <si>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</si>
  <si>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</si>
  <si>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</si>
  <si>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</si>
  <si>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</si>
  <si>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</si>
  <si>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</si>
  <si>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</si>
  <si>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</si>
  <si>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</si>
  <si>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</si>
  <si>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</si>
  <si>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</si>
  <si>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</si>
  <si>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</si>
  <si>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</si>
  <si>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</si>
  <si>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</si>
  <si>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</si>
  <si>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</si>
  <si>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</si>
  <si>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</si>
  <si>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</si>
  <si>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</si>
  <si>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</si>
  <si>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</si>
  <si>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</si>
  <si>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</si>
  <si>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</si>
  <si>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</si>
  <si>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</si>
  <si>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</si>
  <si>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</si>
  <si>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</si>
  <si>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</si>
  <si>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</si>
  <si>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</si>
  <si>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</si>
  <si>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</si>
  <si>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</si>
  <si>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</si>
  <si>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</si>
  <si>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</si>
  <si>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</si>
  <si>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</si>
  <si>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</si>
  <si>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</si>
  <si>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</si>
  <si>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</si>
  <si>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</si>
  <si>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</si>
  <si>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</si>
  <si>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</si>
  <si>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</si>
  <si>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</si>
  <si>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</si>
  <si>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</si>
  <si>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</si>
  <si>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</si>
  <si>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</si>
  <si>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</si>
  <si>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</si>
  <si>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</si>
  <si>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</si>
  <si>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</si>
  <si>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</si>
  <si>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</si>
  <si>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</si>
  <si>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</si>
  <si>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</si>
  <si>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</si>
  <si>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</si>
  <si>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</si>
  <si>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</si>
  <si>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</si>
  <si>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</si>
  <si>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</si>
  <si>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</si>
  <si>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</si>
  <si>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</si>
  <si>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</si>
  <si>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</si>
  <si>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</si>
  <si>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</si>
  <si>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</si>
  <si>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</si>
  <si>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</si>
  <si>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</si>
  <si>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</si>
  <si>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</si>
  <si>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</si>
  <si>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</si>
  <si>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</si>
  <si>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</si>
  <si>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</si>
  <si>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</si>
  <si>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</si>
  <si>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</si>
  <si>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</si>
  <si>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</si>
  <si>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</si>
  <si>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</si>
  <si>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</si>
  <si>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</si>
  <si>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</si>
  <si>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</si>
  <si>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</si>
  <si>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</si>
  <si>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</si>
  <si>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</si>
  <si>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</si>
  <si>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</si>
  <si>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</si>
  <si>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</si>
  <si>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</si>
  <si>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</si>
  <si>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</si>
  <si>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</si>
  <si>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</si>
  <si>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</si>
  <si>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</si>
  <si>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</si>
  <si>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</si>
  <si>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</si>
  <si>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</si>
  <si>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</si>
  <si>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</si>
  <si>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</si>
  <si>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</si>
  <si>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</si>
  <si>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</si>
  <si>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</si>
  <si>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</si>
  <si>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</si>
  <si>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</si>
  <si>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</si>
  <si>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</si>
  <si>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</si>
  <si>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</si>
  <si>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</si>
  <si>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</si>
  <si>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</si>
  <si>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</si>
  <si>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</si>
  <si>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</si>
  <si>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</si>
  <si>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</si>
  <si>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</si>
  <si>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</si>
  <si>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</si>
  <si>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</si>
  <si>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</si>
  <si>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</si>
  <si>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</si>
  <si>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</si>
  <si>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</si>
  <si>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</si>
  <si>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</si>
  <si>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</si>
  <si>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</si>
  <si>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</si>
  <si>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</si>
  <si>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</si>
  <si>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</si>
  <si>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</si>
  <si>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</si>
  <si>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</si>
  <si>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</si>
  <si>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</si>
  <si>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</si>
  <si>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</si>
  <si>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</si>
  <si>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</si>
  <si>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</si>
  <si>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</si>
  <si>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</si>
  <si>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</si>
  <si>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</si>
  <si>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</si>
  <si>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</si>
  <si>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</si>
  <si>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</si>
  <si>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</si>
  <si>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</si>
  <si>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</si>
  <si>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</si>
  <si>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</si>
  <si>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</si>
  <si>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</si>
  <si>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</si>
  <si>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</si>
  <si>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</si>
  <si>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</si>
  <si>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</si>
  <si>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</si>
  <si>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</si>
  <si>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</si>
  <si>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</si>
  <si>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</si>
  <si>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</si>
  <si>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</si>
  <si>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</si>
  <si>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</si>
  <si>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</si>
  <si>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</si>
  <si>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</si>
  <si>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</si>
  <si>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</si>
  <si>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</si>
  <si>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</si>
  <si>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</si>
  <si>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</si>
  <si>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</si>
  <si>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</si>
  <si>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</si>
  <si>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</si>
  <si>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</si>
  <si>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</si>
  <si>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</si>
  <si>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</si>
  <si>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</si>
  <si>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</si>
  <si>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</si>
  <si>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</si>
  <si>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</si>
  <si>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</si>
  <si>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</si>
  <si>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</si>
  <si>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</si>
  <si>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</si>
  <si>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</si>
  <si>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</si>
  <si>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</si>
  <si>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</si>
  <si>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</si>
  <si>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</si>
  <si>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</si>
  <si>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</si>
  <si>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</si>
  <si>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</si>
  <si>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</si>
  <si>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</si>
  <si>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</si>
  <si>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</si>
  <si>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</si>
  <si>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</si>
  <si>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</si>
  <si>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</si>
  <si>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</si>
  <si>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</si>
  <si>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</si>
  <si>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</si>
  <si>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</si>
  <si>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</si>
  <si>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</si>
  <si>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</si>
  <si>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</si>
  <si>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</si>
  <si>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</si>
  <si>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</si>
  <si>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</si>
  <si>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</si>
  <si>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</si>
  <si>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</si>
  <si>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</si>
  <si>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</si>
  <si>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</si>
  <si>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</si>
  <si>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</si>
  <si>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</si>
  <si>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</si>
  <si>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</si>
  <si>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</si>
  <si>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</si>
  <si>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</si>
  <si>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</si>
  <si>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</si>
  <si>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</si>
  <si>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</si>
  <si>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</si>
  <si>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</si>
  <si>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</si>
  <si>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</si>
  <si>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</si>
  <si>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</si>
  <si>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</si>
  <si>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</si>
  <si>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</si>
  <si>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</si>
  <si>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</si>
  <si>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</si>
  <si>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</si>
  <si>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</si>
  <si>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</si>
  <si>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</si>
  <si>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</si>
  <si>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</si>
  <si>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</si>
  <si>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</si>
  <si>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</si>
  <si>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</si>
  <si>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</si>
  <si>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</si>
  <si>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</si>
  <si>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</si>
  <si>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</si>
  <si>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</si>
  <si>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</si>
  <si>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</si>
  <si>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</si>
  <si>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</si>
  <si>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</si>
  <si>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</si>
  <si>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</si>
  <si>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</si>
  <si>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</si>
  <si>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</si>
  <si>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</si>
  <si>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</si>
  <si>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</si>
  <si>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</si>
  <si>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</si>
  <si>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</si>
  <si>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</si>
  <si>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</si>
  <si>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</si>
  <si>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</si>
  <si>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</si>
  <si>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</si>
  <si>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</si>
  <si>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</si>
  <si>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</si>
  <si>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</si>
  <si>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</si>
  <si>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</si>
  <si>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</si>
  <si>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</si>
  <si>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</si>
  <si>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</si>
  <si>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</si>
  <si>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</si>
  <si>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</si>
  <si>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</si>
  <si>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</si>
  <si>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</si>
  <si>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</si>
  <si>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</si>
  <si>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</si>
  <si>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</si>
  <si>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</si>
  <si>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</si>
  <si>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</si>
  <si>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</si>
  <si>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</si>
  <si>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</si>
  <si>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</si>
  <si>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</si>
  <si>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</si>
  <si>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</si>
  <si>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</si>
  <si>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</si>
  <si>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</si>
  <si>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</si>
  <si>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</si>
  <si>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</si>
  <si>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</si>
  <si>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</si>
  <si>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</si>
  <si>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</si>
  <si>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</si>
  <si>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</si>
  <si>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</si>
  <si>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</si>
  <si>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</si>
  <si>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</si>
  <si>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</si>
  <si>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</si>
  <si>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</si>
  <si>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</si>
  <si>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</si>
  <si>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</si>
  <si>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</si>
  <si>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</si>
  <si>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</si>
  <si>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</si>
  <si>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</si>
  <si>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</si>
  <si>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</si>
  <si>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</si>
  <si>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</si>
  <si>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</si>
  <si>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</si>
  <si>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</si>
  <si>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</si>
  <si>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</si>
  <si>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</si>
  <si>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</si>
  <si>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</si>
  <si>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</si>
  <si>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</si>
  <si>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</si>
  <si>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</si>
  <si>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</si>
  <si>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</si>
  <si>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</si>
  <si>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</si>
  <si>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</si>
  <si>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</si>
  <si>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</si>
  <si>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</si>
  <si>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</si>
  <si>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</si>
  <si>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</si>
  <si>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</si>
  <si>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</si>
  <si>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</si>
  <si>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</si>
  <si>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</si>
  <si>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</si>
  <si>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</si>
  <si>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</si>
  <si>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</si>
  <si>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</si>
  <si>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</si>
  <si>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</si>
  <si>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</si>
  <si>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</si>
  <si>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</si>
  <si>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</si>
  <si>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</si>
  <si>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</si>
  <si>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</si>
  <si>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</si>
  <si>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</si>
  <si>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</si>
  <si>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</si>
  <si>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</si>
  <si>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</si>
  <si>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</si>
  <si>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</si>
  <si>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</si>
  <si>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</si>
  <si>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</si>
  <si>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</si>
  <si>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</si>
  <si>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</si>
  <si>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</si>
  <si>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</si>
  <si>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</si>
  <si>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</si>
  <si>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</si>
  <si>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</si>
  <si>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</si>
  <si>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</si>
  <si>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</si>
  <si>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</si>
  <si>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</si>
  <si>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</si>
  <si>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</si>
  <si>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</si>
  <si>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</si>
  <si>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</si>
  <si>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</si>
  <si>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</si>
  <si>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</si>
  <si>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</si>
  <si>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</si>
  <si>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</si>
  <si>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</si>
  <si>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</si>
  <si>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</si>
  <si>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</si>
  <si>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</si>
  <si>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</si>
  <si>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</si>
  <si>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</si>
  <si>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</si>
  <si>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</si>
  <si>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</si>
  <si>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</si>
  <si>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</si>
  <si>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</si>
  <si>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</si>
  <si>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</si>
  <si>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</si>
  <si>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</si>
  <si>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</si>
  <si>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</si>
  <si>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</si>
  <si>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</si>
  <si>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</si>
  <si>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</si>
  <si>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</si>
  <si>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</si>
  <si>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</si>
  <si>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</si>
  <si>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</si>
  <si>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</si>
  <si>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</si>
  <si>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</si>
  <si>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</si>
  <si>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</si>
  <si>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</si>
  <si>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</si>
  <si>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</si>
  <si>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</si>
  <si>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</si>
  <si>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</si>
  <si>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</si>
  <si>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</si>
  <si>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</si>
  <si>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</si>
  <si>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</si>
  <si>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</si>
  <si>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</si>
  <si>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</si>
  <si>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</si>
  <si>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</si>
  <si>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</si>
  <si>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</si>
  <si>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</si>
  <si>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</si>
  <si>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</si>
  <si>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</si>
  <si>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</si>
  <si>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</si>
  <si>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</si>
  <si>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</si>
  <si>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</si>
  <si>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</si>
  <si>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</si>
  <si>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</si>
  <si>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</si>
  <si>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</si>
  <si>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</si>
  <si>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</si>
  <si>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</si>
  <si>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</si>
  <si>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</si>
  <si>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</si>
  <si>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</si>
  <si>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</si>
  <si>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</si>
  <si>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</si>
  <si>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</si>
  <si>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</si>
  <si>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</si>
  <si>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</si>
  <si>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</si>
  <si>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</si>
  <si>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</si>
  <si>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</si>
  <si>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</si>
  <si>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</si>
  <si>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</si>
  <si>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</si>
  <si>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</si>
  <si>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</si>
  <si>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</si>
  <si>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</si>
  <si>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</si>
  <si>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</si>
  <si>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</si>
  <si>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</si>
  <si>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</si>
  <si>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</si>
  <si>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</si>
  <si>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</si>
  <si>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</si>
  <si>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</si>
  <si>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</si>
  <si>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</si>
  <si>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</si>
  <si>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</si>
  <si>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</si>
  <si>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</si>
  <si>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</si>
  <si>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</si>
  <si>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</si>
  <si>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</si>
  <si>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</si>
  <si>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</si>
  <si>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</si>
  <si>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</si>
  <si>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</si>
  <si>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</si>
  <si>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</si>
  <si>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</si>
  <si>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</si>
  <si>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</si>
  <si>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</si>
  <si>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</si>
  <si>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</si>
  <si>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</si>
  <si>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</si>
  <si>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</si>
  <si>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</si>
  <si>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</si>
  <si>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</si>
  <si>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</si>
  <si>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</si>
  <si>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</si>
  <si>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</si>
  <si>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</si>
  <si>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</si>
  <si>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</si>
  <si>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</si>
  <si>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</si>
  <si>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</si>
  <si>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</si>
  <si>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</si>
  <si>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</si>
  <si>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</si>
  <si>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</si>
  <si>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</si>
  <si>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</si>
  <si>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</si>
  <si>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</si>
  <si>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</si>
  <si>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</si>
  <si>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</si>
  <si>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</si>
  <si>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</si>
  <si>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</si>
  <si>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</si>
  <si>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</si>
  <si>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</si>
  <si>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</si>
  <si>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</si>
  <si>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</si>
  <si>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</si>
  <si>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</si>
  <si>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</si>
  <si>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</si>
  <si>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</si>
  <si>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</si>
  <si>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</si>
  <si>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</si>
  <si>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</si>
  <si>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</si>
  <si>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</si>
  <si>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</si>
  <si>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</si>
  <si>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</si>
  <si>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</si>
  <si>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</si>
  <si>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</si>
  <si>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</si>
  <si>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</si>
  <si>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</si>
  <si>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</si>
  <si>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</si>
  <si>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</si>
  <si>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</si>
  <si>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</si>
  <si>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</si>
  <si>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</si>
  <si>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</si>
  <si>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</si>
  <si>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</si>
  <si>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</si>
  <si>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</si>
  <si>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</si>
  <si>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</si>
  <si>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</si>
  <si>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</si>
  <si>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</si>
  <si>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</si>
  <si>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</si>
  <si>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</si>
  <si>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</si>
  <si>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</si>
  <si>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</si>
  <si>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</si>
  <si>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</si>
  <si>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</si>
  <si>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</si>
  <si>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</si>
  <si>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</si>
  <si>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</si>
  <si>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</si>
  <si>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</si>
  <si>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</si>
  <si>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</si>
  <si>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</si>
  <si>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</si>
  <si>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</si>
  <si>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</si>
  <si>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</si>
  <si>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</si>
  <si>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</si>
  <si>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</si>
  <si>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</si>
  <si>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</si>
  <si>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</si>
  <si>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</si>
  <si>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</si>
  <si>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</si>
  <si>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</si>
  <si>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</si>
  <si>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</si>
  <si>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</si>
  <si>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</si>
  <si>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</si>
  <si>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</si>
  <si>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</si>
  <si>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</si>
  <si>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</si>
  <si>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</si>
  <si>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</si>
  <si>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</si>
  <si>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</si>
  <si>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</si>
  <si>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</si>
  <si>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</si>
  <si>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</si>
  <si>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</si>
  <si>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</si>
  <si>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</si>
  <si>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</si>
  <si>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</si>
  <si>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</si>
  <si>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</si>
  <si>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</si>
  <si>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</si>
  <si>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</si>
  <si>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</si>
  <si>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</si>
  <si>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</si>
  <si>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</si>
  <si>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</si>
  <si>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</si>
  <si>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</si>
  <si>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</si>
  <si>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</si>
  <si>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</si>
  <si>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</si>
  <si>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</si>
  <si>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</si>
  <si>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</si>
  <si>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</si>
  <si>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</si>
  <si>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</si>
  <si>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</si>
  <si>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</si>
  <si>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</si>
  <si>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</si>
  <si>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</si>
  <si>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</si>
  <si>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</si>
  <si>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</si>
  <si>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</si>
  <si>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</si>
  <si>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</si>
  <si>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</si>
  <si>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</si>
  <si>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</si>
  <si>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</si>
  <si>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</si>
  <si>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</si>
  <si>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</si>
  <si>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</si>
  <si>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</si>
  <si>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</si>
  <si>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</si>
  <si>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</si>
  <si>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</si>
  <si>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</si>
  <si>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</si>
  <si>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</si>
  <si>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</si>
  <si>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</si>
  <si>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</si>
  <si>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</si>
  <si>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</si>
  <si>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</si>
  <si>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</si>
  <si>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</si>
  <si>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</si>
  <si>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</si>
  <si>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</si>
  <si>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</si>
  <si>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</si>
  <si>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</si>
  <si>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</si>
  <si>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</si>
  <si>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</si>
  <si>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</si>
  <si>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</si>
  <si>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</si>
  <si>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</si>
  <si>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</si>
  <si>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</si>
  <si>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</si>
  <si>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</si>
  <si>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</si>
  <si>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</si>
  <si>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</si>
  <si>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</si>
  <si>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</si>
  <si>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</si>
  <si>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</si>
  <si>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</si>
  <si>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</si>
  <si>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</si>
  <si>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</si>
  <si>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</si>
  <si>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</si>
  <si>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</si>
  <si>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</si>
  <si>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</si>
  <si>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</si>
  <si>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</si>
  <si>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</si>
  <si>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</si>
  <si>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</si>
  <si>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</si>
  <si>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</si>
  <si>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</si>
  <si>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</si>
  <si>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</si>
  <si>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</si>
  <si>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</si>
  <si>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</si>
  <si>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</si>
  <si>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</si>
  <si>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</si>
  <si>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</si>
  <si>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</si>
  <si>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</si>
  <si>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</si>
  <si>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</si>
  <si>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</si>
  <si>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</si>
  <si>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</si>
  <si>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</si>
  <si>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</si>
  <si>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</si>
  <si>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</si>
  <si>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</si>
  <si>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</si>
  <si>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</si>
  <si>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</si>
  <si>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</si>
  <si>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</si>
  <si>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</si>
  <si>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</si>
  <si>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</si>
  <si>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</si>
  <si>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</si>
  <si>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</si>
  <si>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</si>
  <si>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</si>
  <si>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</si>
  <si>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</si>
  <si>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</si>
  <si>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</si>
  <si>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</si>
  <si>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</si>
  <si>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</si>
  <si>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</si>
  <si>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</si>
  <si>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</si>
  <si>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</si>
  <si>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</si>
  <si>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</si>
  <si>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</si>
  <si>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</si>
  <si>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</si>
  <si>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</si>
  <si>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</si>
  <si>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</si>
  <si>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</si>
  <si>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</si>
  <si>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</si>
  <si>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</si>
  <si>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</si>
  <si>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</si>
  <si>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</si>
  <si>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</si>
  <si>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</si>
  <si>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</si>
  <si>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</si>
  <si>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</si>
  <si>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</si>
  <si>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</si>
  <si>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</si>
  <si>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</si>
  <si>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</si>
  <si>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</si>
  <si>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</si>
  <si>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</si>
  <si>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</si>
  <si>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</si>
  <si>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</si>
  <si>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</si>
  <si>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</si>
  <si>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</si>
  <si>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</si>
  <si>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</si>
  <si>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</si>
  <si>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</si>
  <si>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</si>
  <si>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</si>
  <si>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</si>
  <si>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</si>
  <si>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</si>
  <si>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</si>
  <si>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</si>
  <si>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</si>
  <si>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</si>
  <si>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</si>
  <si>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</si>
  <si>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</si>
  <si>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</si>
  <si>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</si>
  <si>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</si>
  <si>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</si>
  <si>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</si>
  <si>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</si>
  <si>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</si>
  <si>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</si>
  <si>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</si>
  <si>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</si>
  <si>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</si>
  <si>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</si>
  <si>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</si>
  <si>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</si>
  <si>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</si>
  <si>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</si>
  <si>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</si>
  <si>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</si>
  <si>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</si>
  <si>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</si>
  <si>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</si>
  <si>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</si>
  <si>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</si>
  <si>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</si>
  <si>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</si>
  <si>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</si>
  <si>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</si>
  <si>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</si>
  <si>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</si>
  <si>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</si>
  <si>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</si>
  <si>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</si>
  <si>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</si>
  <si>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</si>
  <si>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</si>
  <si>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</si>
  <si>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</si>
  <si>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</si>
  <si>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</si>
  <si>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</si>
  <si>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</si>
  <si>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</si>
  <si>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</si>
  <si>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</si>
  <si>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</si>
  <si>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</si>
  <si>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</si>
  <si>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</si>
  <si>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</si>
  <si>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</si>
  <si>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</si>
  <si>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</si>
  <si>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</si>
  <si>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</si>
  <si>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</si>
  <si>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</si>
  <si>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</si>
  <si>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</si>
  <si>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</si>
  <si>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</si>
  <si>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</si>
  <si>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</si>
  <si>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</si>
  <si>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</si>
  <si>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</si>
  <si>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</si>
  <si>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</si>
  <si>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</si>
  <si>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</si>
  <si>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</si>
  <si>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</si>
  <si>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</si>
  <si>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</si>
  <si>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</si>
  <si>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</si>
  <si>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</si>
  <si>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</si>
  <si>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</si>
  <si>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</si>
  <si>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</si>
  <si>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</si>
  <si>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</si>
  <si>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</si>
  <si>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</si>
  <si>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</si>
  <si>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</si>
  <si>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</si>
  <si>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</si>
  <si>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</si>
  <si>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</si>
  <si>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</si>
  <si>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</si>
  <si>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</si>
  <si>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</si>
  <si>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</si>
  <si>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</si>
  <si>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</si>
  <si>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</si>
  <si>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</si>
  <si>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</si>
  <si>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</si>
  <si>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</si>
  <si>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</si>
  <si>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</si>
  <si>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</si>
  <si>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</si>
  <si>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</si>
  <si>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</si>
  <si>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</si>
  <si>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</si>
  <si>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</si>
  <si>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</si>
  <si>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</si>
  <si>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</si>
  <si>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</si>
  <si>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</si>
  <si>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</si>
  <si>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</si>
  <si>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</si>
  <si>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</si>
  <si>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</si>
  <si>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</si>
  <si>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</si>
  <si>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</si>
  <si>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</si>
  <si>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</si>
  <si>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</si>
  <si>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</si>
  <si>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</si>
  <si>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</si>
  <si>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</si>
  <si>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</si>
  <si>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</si>
  <si>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</si>
  <si>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</si>
  <si>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</si>
  <si>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</si>
  <si>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</si>
  <si>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</si>
  <si>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</si>
  <si>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</si>
  <si>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</si>
  <si>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</si>
  <si>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</si>
  <si>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</si>
  <si>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</si>
  <si>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</si>
  <si>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</si>
  <si>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</si>
  <si>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</si>
  <si>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</si>
  <si>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</si>
  <si>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</si>
  <si>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</si>
  <si>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</si>
  <si>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</si>
  <si>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</si>
  <si>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</si>
  <si>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</si>
  <si>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</si>
  <si>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</si>
  <si>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</si>
  <si>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</si>
  <si>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</si>
  <si>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</si>
  <si>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</si>
  <si>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</si>
  <si>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</si>
  <si>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</si>
  <si>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</si>
  <si>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</si>
  <si>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</si>
  <si>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</si>
  <si>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</si>
  <si>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</si>
  <si>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</si>
  <si>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</si>
  <si>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</si>
  <si>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</si>
  <si>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</si>
  <si>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</si>
  <si>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</si>
  <si>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</si>
  <si>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</si>
  <si>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</si>
  <si>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</si>
  <si>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</si>
  <si>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</si>
  <si>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</si>
  <si>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</si>
  <si>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</si>
  <si>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</si>
  <si>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</si>
  <si>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</si>
  <si>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</si>
  <si>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</si>
  <si>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</si>
  <si>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</si>
  <si>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</si>
  <si>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</si>
  <si>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</si>
  <si>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</si>
  <si>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</si>
  <si>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</si>
  <si>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</si>
  <si>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</si>
  <si>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</si>
  <si>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</si>
  <si>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</si>
  <si>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</si>
  <si>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</si>
  <si>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</si>
  <si>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</si>
  <si>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</si>
  <si>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</si>
  <si>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</si>
  <si>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</si>
  <si>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</si>
  <si>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</si>
  <si>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</si>
  <si>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</si>
  <si>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</si>
  <si>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</si>
  <si>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</si>
  <si>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</si>
  <si>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</si>
  <si>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</si>
  <si>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</si>
  <si>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</si>
  <si>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</si>
  <si>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</si>
  <si>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</si>
  <si>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</si>
  <si>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</si>
  <si>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</si>
  <si>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</si>
  <si>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</si>
  <si>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</si>
  <si>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</si>
  <si>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</si>
  <si>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</si>
  <si>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</si>
  <si>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</si>
  <si>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</si>
  <si>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</si>
  <si>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</si>
  <si>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</si>
  <si>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</si>
  <si>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</si>
  <si>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</si>
  <si>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</si>
  <si>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</si>
  <si>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</si>
  <si>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</si>
  <si>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</si>
  <si>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</si>
  <si>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</si>
  <si>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</si>
  <si>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</si>
  <si>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</si>
  <si>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</si>
  <si>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</si>
  <si>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</si>
  <si>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</si>
  <si>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</si>
  <si>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</si>
  <si>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</si>
  <si>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</si>
  <si>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</si>
  <si>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</si>
  <si>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</si>
  <si>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</si>
  <si>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</si>
  <si>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</si>
  <si>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</si>
  <si>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</si>
  <si>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</si>
  <si>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</si>
  <si>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</si>
  <si>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</si>
  <si>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</si>
  <si>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</si>
  <si>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</si>
  <si>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</si>
  <si>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</si>
  <si>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</si>
  <si>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</si>
  <si>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</si>
  <si>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</si>
  <si>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</si>
  <si>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</si>
  <si>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</si>
  <si>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</si>
  <si>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</si>
  <si>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</si>
  <si>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</si>
  <si>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</si>
  <si>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</si>
  <si>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</si>
  <si>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</si>
  <si>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</si>
  <si>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</si>
  <si>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</si>
  <si>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</si>
  <si>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</si>
  <si>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</si>
  <si>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</si>
  <si>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</si>
  <si>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</si>
  <si>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</si>
  <si>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</si>
  <si>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</si>
  <si>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</si>
  <si>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</si>
  <si>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</si>
  <si>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</si>
  <si>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</si>
  <si>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</si>
  <si>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</si>
  <si>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</si>
  <si>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</si>
  <si>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</si>
  <si>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</si>
  <si>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</si>
  <si>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</si>
  <si>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</si>
  <si>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</si>
  <si>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</si>
  <si>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</si>
  <si>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</si>
  <si>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</si>
  <si>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</si>
  <si>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</si>
  <si>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</si>
  <si>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</si>
  <si>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</si>
  <si>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</si>
  <si>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</si>
  <si>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</si>
  <si>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</si>
  <si>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</si>
  <si>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</si>
  <si>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</si>
  <si>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</si>
  <si>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</si>
  <si>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</si>
  <si>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</si>
  <si>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</si>
  <si>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</si>
  <si>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</si>
  <si>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</si>
  <si>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</si>
  <si>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</si>
  <si>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</si>
  <si>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</si>
  <si>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</si>
  <si>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</si>
  <si>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</si>
  <si>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</si>
  <si>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</si>
  <si>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</si>
  <si>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</si>
  <si>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</si>
  <si>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</si>
  <si>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</si>
  <si>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</si>
  <si>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</si>
  <si>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</si>
  <si>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</si>
  <si>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</si>
  <si>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</si>
  <si>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</si>
  <si>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</si>
  <si>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</si>
  <si>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</si>
  <si>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</si>
  <si>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</si>
  <si>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</si>
  <si>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</si>
  <si>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</si>
  <si>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</si>
  <si>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</si>
  <si>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</si>
  <si>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</si>
  <si>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</si>
  <si>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</si>
  <si>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</si>
  <si>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</si>
  <si>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</si>
  <si>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</si>
  <si>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</si>
  <si>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</si>
  <si>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</si>
  <si>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</si>
  <si>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</si>
  <si>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</si>
  <si>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</si>
  <si>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</si>
  <si>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</si>
  <si>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</si>
  <si>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</si>
  <si>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</si>
  <si>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</si>
  <si>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</si>
  <si>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</si>
  <si>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</si>
  <si>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</si>
  <si>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</si>
  <si>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</si>
  <si>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</si>
  <si>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</si>
  <si>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</si>
  <si>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</si>
  <si>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</si>
  <si>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</si>
  <si>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</si>
  <si>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</si>
  <si>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</si>
  <si>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</si>
  <si>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</si>
  <si>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</si>
  <si>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</si>
  <si>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</si>
  <si>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</si>
  <si>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</si>
  <si>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</si>
  <si>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</si>
  <si>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</si>
  <si>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</si>
  <si>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</si>
  <si>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</si>
  <si>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</si>
  <si>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</si>
  <si>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</si>
  <si>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</si>
  <si>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</si>
  <si>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</si>
  <si>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</si>
  <si>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</si>
  <si>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</si>
  <si>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</si>
  <si>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</si>
  <si>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</si>
  <si>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</si>
  <si>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</si>
  <si>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</si>
  <si>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</si>
  <si>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</si>
  <si>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</si>
  <si>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</si>
  <si>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</si>
  <si>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</si>
  <si>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</si>
  <si>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</si>
  <si>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</si>
  <si>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</si>
  <si>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</si>
  <si>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</si>
  <si>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</si>
  <si>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</si>
  <si>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</si>
  <si>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</si>
  <si>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</si>
  <si>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</si>
  <si>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</si>
  <si>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</si>
  <si>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</si>
  <si>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</si>
  <si>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</si>
  <si>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</si>
  <si>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</si>
  <si>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</si>
  <si>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</si>
  <si>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</si>
  <si>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</si>
  <si>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</si>
  <si>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</si>
  <si>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</si>
  <si>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</si>
  <si>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</si>
  <si>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</si>
  <si>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</si>
  <si>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</si>
  <si>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</si>
  <si>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</si>
  <si>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</si>
  <si>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</si>
  <si>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</si>
  <si>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</si>
  <si>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</si>
  <si>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</si>
  <si>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</si>
  <si>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</si>
  <si>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</si>
  <si>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</si>
  <si>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</si>
  <si>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</si>
  <si>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</si>
  <si>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</si>
  <si>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</si>
  <si>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</si>
  <si>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</si>
  <si>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</si>
  <si>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</si>
  <si>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</si>
  <si>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</si>
  <si>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</si>
  <si>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</si>
  <si>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</si>
  <si>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</si>
  <si>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</si>
  <si>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</si>
  <si>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</si>
  <si>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</si>
  <si>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</si>
  <si>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</si>
  <si>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</si>
  <si>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</si>
  <si>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</si>
  <si>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</si>
  <si>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</si>
  <si>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</si>
  <si>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</si>
  <si>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</si>
  <si>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</si>
  <si>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</si>
  <si>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</si>
  <si>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</si>
  <si>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</si>
  <si>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</si>
  <si>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</si>
  <si>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</si>
  <si>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</si>
  <si>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</si>
  <si>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</si>
  <si>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</si>
  <si>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</si>
  <si>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</si>
  <si>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</si>
  <si>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</si>
  <si>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</si>
  <si>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</si>
  <si>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</si>
  <si>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</si>
  <si>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</si>
  <si>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</si>
  <si>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</si>
  <si>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</si>
  <si>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</si>
  <si>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</si>
  <si>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</si>
  <si>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</si>
  <si>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</si>
  <si>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</si>
  <si>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</si>
  <si>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</si>
  <si>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</si>
  <si>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</si>
  <si>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</si>
  <si>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</si>
  <si>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</si>
  <si>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</si>
  <si>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</si>
  <si>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</si>
  <si>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</si>
  <si>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</si>
  <si>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</si>
  <si>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</si>
  <si>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</si>
  <si>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</si>
  <si>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</si>
  <si>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</si>
  <si>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</si>
  <si>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</si>
  <si>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</si>
  <si>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</si>
  <si>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</si>
  <si>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</si>
  <si>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</si>
  <si>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</si>
  <si>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</si>
  <si>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</si>
  <si>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</si>
  <si>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</si>
  <si>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</si>
  <si>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</si>
  <si>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</si>
  <si>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</si>
  <si>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</si>
  <si>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</si>
  <si>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</si>
  <si>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</si>
  <si>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</si>
  <si>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</si>
  <si>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</si>
  <si>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</si>
  <si>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</si>
  <si>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</si>
  <si>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</si>
  <si>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</si>
  <si>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</si>
  <si>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</si>
  <si>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</si>
  <si>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</si>
  <si>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</si>
  <si>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</si>
  <si>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</si>
  <si>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</si>
  <si>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</si>
  <si>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</si>
  <si>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</si>
  <si>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</si>
  <si>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</si>
  <si>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</si>
  <si>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</si>
  <si>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</si>
  <si>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</si>
  <si>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</si>
  <si>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</si>
  <si>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</si>
  <si>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</si>
  <si>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</si>
  <si>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</si>
  <si>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</si>
  <si>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</si>
  <si>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</si>
  <si>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</si>
  <si>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</si>
  <si>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</si>
  <si>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</si>
  <si>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</si>
  <si>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</si>
  <si>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</si>
  <si>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</si>
  <si>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</si>
  <si>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</si>
  <si>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</si>
  <si>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</si>
  <si>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</si>
  <si>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</si>
  <si>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</si>
  <si>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</si>
  <si>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</si>
  <si>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</si>
  <si>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</si>
  <si>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</si>
  <si>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</si>
  <si>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</si>
  <si>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</si>
  <si>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</si>
  <si>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</si>
  <si>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</si>
  <si>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</si>
  <si>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</si>
  <si>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</si>
  <si>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</si>
  <si>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</si>
  <si>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</si>
  <si>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</si>
  <si>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</si>
  <si>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</si>
  <si>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</si>
  <si>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</si>
  <si>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</si>
  <si>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</si>
  <si>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</si>
  <si>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</si>
  <si>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</si>
  <si>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</si>
  <si>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</si>
  <si>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</si>
  <si>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</si>
  <si>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</si>
  <si>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</si>
  <si>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</si>
  <si>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</si>
  <si>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</si>
  <si>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</si>
  <si>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</si>
  <si>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</si>
  <si>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</si>
  <si>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</si>
  <si>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</si>
  <si>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</si>
  <si>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</si>
  <si>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</si>
  <si>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</si>
  <si>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</si>
  <si>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</si>
  <si>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</si>
  <si>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</si>
  <si>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</si>
  <si>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</si>
  <si>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</si>
  <si>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</si>
  <si>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</si>
  <si>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</si>
  <si>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</si>
  <si>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</si>
  <si>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</si>
  <si>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</si>
  <si>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</si>
  <si>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</si>
  <si>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</si>
  <si>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</si>
  <si>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</si>
  <si>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</si>
  <si>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</si>
  <si>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</si>
  <si>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</si>
  <si>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</si>
  <si>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</si>
  <si>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</si>
  <si>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岡部玲子</t>
    <rPh sb="0" eb="4">
      <t>オカベレイコ</t>
    </rPh>
    <phoneticPr fontId="1"/>
  </si>
  <si>
    <t>管理者</t>
    <rPh sb="0" eb="3">
      <t>カンリシャ</t>
    </rPh>
    <phoneticPr fontId="1"/>
  </si>
  <si>
    <t>２　法人</t>
  </si>
  <si>
    <t>５　営利法人</t>
  </si>
  <si>
    <t>株式会社　たちばなベスト</t>
    <rPh sb="0" eb="4">
      <t>カブシキガイシャ</t>
    </rPh>
    <phoneticPr fontId="1"/>
  </si>
  <si>
    <t>　かぶしきがいしゃ　たちばなべすと</t>
    <phoneticPr fontId="1"/>
  </si>
  <si>
    <t>千葉県千葉市若葉区御成台3－2</t>
    <rPh sb="0" eb="3">
      <t>チバケン</t>
    </rPh>
    <rPh sb="3" eb="6">
      <t>チバシ</t>
    </rPh>
    <rPh sb="6" eb="9">
      <t>ワカバク</t>
    </rPh>
    <rPh sb="9" eb="12">
      <t>オナリダイ</t>
    </rPh>
    <phoneticPr fontId="1"/>
  </si>
  <si>
    <t>043</t>
    <phoneticPr fontId="1"/>
  </si>
  <si>
    <t>237</t>
    <phoneticPr fontId="1"/>
  </si>
  <si>
    <t>1161</t>
    <phoneticPr fontId="1"/>
  </si>
  <si>
    <t>1168</t>
    <phoneticPr fontId="1"/>
  </si>
  <si>
    <t>鈴木　孝政</t>
    <rPh sb="0" eb="2">
      <t>スズキ</t>
    </rPh>
    <rPh sb="3" eb="5">
      <t>タカマサ</t>
    </rPh>
    <phoneticPr fontId="1"/>
  </si>
  <si>
    <t>代表取締役</t>
    <rPh sb="0" eb="2">
      <t>ダイヒョウ</t>
    </rPh>
    <rPh sb="2" eb="4">
      <t>トリシマリ</t>
    </rPh>
    <rPh sb="4" eb="5">
      <t>ヤク</t>
    </rPh>
    <phoneticPr fontId="1"/>
  </si>
  <si>
    <t>http://</t>
  </si>
  <si>
    <t>omotonosato.jp/</t>
    <phoneticPr fontId="1"/>
  </si>
  <si>
    <t>介護付き有料老人ホーム　おもとの郷横浜栄</t>
    <rPh sb="0" eb="3">
      <t>カイゴツ</t>
    </rPh>
    <rPh sb="4" eb="6">
      <t>ユウリョウ</t>
    </rPh>
    <rPh sb="6" eb="8">
      <t>ロウジン</t>
    </rPh>
    <rPh sb="16" eb="17">
      <t>サト</t>
    </rPh>
    <rPh sb="17" eb="19">
      <t>ヨコハマ</t>
    </rPh>
    <rPh sb="19" eb="20">
      <t>サカエ</t>
    </rPh>
    <phoneticPr fontId="1"/>
  </si>
  <si>
    <t>神奈川県横浜市栄区長沼町476-1</t>
    <rPh sb="0" eb="4">
      <t>カナガワケン</t>
    </rPh>
    <rPh sb="4" eb="7">
      <t>ヨコハマシ</t>
    </rPh>
    <rPh sb="7" eb="9">
      <t>サカエク</t>
    </rPh>
    <rPh sb="9" eb="12">
      <t>ナガヌマチョウ</t>
    </rPh>
    <phoneticPr fontId="1"/>
  </si>
  <si>
    <t>戸塚</t>
    <rPh sb="0" eb="2">
      <t>トヅカ</t>
    </rPh>
    <phoneticPr fontId="1"/>
  </si>
  <si>
    <t>1040001012287</t>
    <phoneticPr fontId="1"/>
  </si>
  <si>
    <t>JR戸塚駅～江ノ電バス長沼下車　徒歩7分</t>
    <rPh sb="2" eb="4">
      <t>トツカ</t>
    </rPh>
    <rPh sb="4" eb="5">
      <t>エキ</t>
    </rPh>
    <rPh sb="6" eb="7">
      <t>エ</t>
    </rPh>
    <rPh sb="8" eb="9">
      <t>デン</t>
    </rPh>
    <rPh sb="11" eb="13">
      <t>ナガヌマ</t>
    </rPh>
    <rPh sb="13" eb="15">
      <t>ゲシャ</t>
    </rPh>
    <rPh sb="16" eb="18">
      <t>トホ</t>
    </rPh>
    <rPh sb="19" eb="20">
      <t>フン</t>
    </rPh>
    <phoneticPr fontId="1"/>
  </si>
  <si>
    <t>045</t>
    <phoneticPr fontId="1"/>
  </si>
  <si>
    <t>392</t>
    <phoneticPr fontId="1"/>
  </si>
  <si>
    <t>8377</t>
    <phoneticPr fontId="1"/>
  </si>
  <si>
    <t>8378</t>
    <phoneticPr fontId="1"/>
  </si>
  <si>
    <t>omotosakae01ab</t>
    <phoneticPr fontId="1"/>
  </si>
  <si>
    <t>gmail.com</t>
    <phoneticPr fontId="1"/>
  </si>
  <si>
    <t>www.omotonosato.jp</t>
    <phoneticPr fontId="1"/>
  </si>
  <si>
    <t>岡部玲子</t>
    <rPh sb="0" eb="2">
      <t>オカベ</t>
    </rPh>
    <rPh sb="2" eb="4">
      <t>レイコ</t>
    </rPh>
    <phoneticPr fontId="1"/>
  </si>
  <si>
    <t>管理者</t>
    <rPh sb="0" eb="3">
      <t>カンリシャ</t>
    </rPh>
    <phoneticPr fontId="1"/>
  </si>
  <si>
    <t>１　介護付（一般型特定施設入居者生活介護を提供する場合）</t>
  </si>
  <si>
    <t>1473501516</t>
    <phoneticPr fontId="1"/>
  </si>
  <si>
    <t>横浜市</t>
    <rPh sb="0" eb="3">
      <t>ヨコハマシ</t>
    </rPh>
    <phoneticPr fontId="1"/>
  </si>
  <si>
    <t>２　なし</t>
  </si>
  <si>
    <t>１　あり</t>
  </si>
  <si>
    <t>１　全室個室（縁故者個室含む）</t>
  </si>
  <si>
    <t>２　あり（ストレッチャー対応）</t>
  </si>
  <si>
    <t>１　全ての居室あり</t>
  </si>
  <si>
    <t>１　全ての便所あり</t>
  </si>
  <si>
    <t>１　全ての浴室あり</t>
  </si>
  <si>
    <t>・サービスの質の向上に努め、「安全」「安心」な施設づくりに取り組みます。
・「障害があっても自分らしく生きられるように」地域の皆様、ご家族と共に高齢者の健康生活を継続的にサポートしていきます。</t>
    <rPh sb="6" eb="7">
      <t>シツ</t>
    </rPh>
    <rPh sb="8" eb="10">
      <t>コウジョウ</t>
    </rPh>
    <rPh sb="11" eb="12">
      <t>ツト</t>
    </rPh>
    <rPh sb="15" eb="17">
      <t>アンゼン</t>
    </rPh>
    <rPh sb="19" eb="21">
      <t>アンシン</t>
    </rPh>
    <rPh sb="23" eb="25">
      <t>シセツ</t>
    </rPh>
    <rPh sb="29" eb="30">
      <t>ト</t>
    </rPh>
    <rPh sb="31" eb="32">
      <t>ク</t>
    </rPh>
    <rPh sb="39" eb="41">
      <t>ショウガイ</t>
    </rPh>
    <rPh sb="46" eb="48">
      <t>ジブン</t>
    </rPh>
    <rPh sb="51" eb="52">
      <t>イ</t>
    </rPh>
    <rPh sb="60" eb="62">
      <t>チイキ</t>
    </rPh>
    <rPh sb="63" eb="65">
      <t>ミナサマ</t>
    </rPh>
    <rPh sb="67" eb="69">
      <t>カゾク</t>
    </rPh>
    <rPh sb="70" eb="71">
      <t>トモ</t>
    </rPh>
    <rPh sb="72" eb="75">
      <t>コウレイシャ</t>
    </rPh>
    <rPh sb="76" eb="78">
      <t>ケンコウ</t>
    </rPh>
    <rPh sb="78" eb="80">
      <t>セイカツ</t>
    </rPh>
    <rPh sb="81" eb="83">
      <t>ケイゾク</t>
    </rPh>
    <rPh sb="83" eb="84">
      <t>テキ</t>
    </rPh>
    <phoneticPr fontId="1"/>
  </si>
  <si>
    <t>34床の少人数定員の施設の特徴を生かし、職員がご利用者様とのコミュニュケーションをとり、笑顔で過ごしていただけるよう心配りの行き届いたサービスを提供していきます。</t>
    <rPh sb="2" eb="3">
      <t>ショウ</t>
    </rPh>
    <rPh sb="4" eb="7">
      <t>ショウニンズウ</t>
    </rPh>
    <rPh sb="7" eb="9">
      <t>テイイン</t>
    </rPh>
    <rPh sb="10" eb="12">
      <t>シセツ</t>
    </rPh>
    <rPh sb="13" eb="15">
      <t>トクチョウ</t>
    </rPh>
    <rPh sb="16" eb="17">
      <t>イ</t>
    </rPh>
    <rPh sb="20" eb="22">
      <t>ショクイン</t>
    </rPh>
    <rPh sb="24" eb="27">
      <t>リヨウシャ</t>
    </rPh>
    <rPh sb="27" eb="28">
      <t>サマ</t>
    </rPh>
    <rPh sb="44" eb="46">
      <t>エガオ</t>
    </rPh>
    <rPh sb="47" eb="48">
      <t>ス</t>
    </rPh>
    <rPh sb="58" eb="59">
      <t>ココロ</t>
    </rPh>
    <rPh sb="59" eb="60">
      <t>クバ</t>
    </rPh>
    <rPh sb="62" eb="63">
      <t>イ</t>
    </rPh>
    <rPh sb="64" eb="65">
      <t>トド</t>
    </rPh>
    <rPh sb="72" eb="74">
      <t>テイキョウ</t>
    </rPh>
    <phoneticPr fontId="1"/>
  </si>
  <si>
    <t>１　自ら実施</t>
  </si>
  <si>
    <t>２　委託</t>
  </si>
  <si>
    <t>○</t>
  </si>
  <si>
    <t>湘南第一病院</t>
    <rPh sb="0" eb="2">
      <t>ショウナン</t>
    </rPh>
    <rPh sb="2" eb="4">
      <t>ダイイチ</t>
    </rPh>
    <rPh sb="4" eb="6">
      <t>ビョウイン</t>
    </rPh>
    <phoneticPr fontId="1"/>
  </si>
  <si>
    <t>神奈川県藤沢市湘南台1－19－7</t>
    <rPh sb="0" eb="4">
      <t>カナガワケン</t>
    </rPh>
    <rPh sb="4" eb="7">
      <t>フジサワシ</t>
    </rPh>
    <rPh sb="7" eb="10">
      <t>ショウナンダイ</t>
    </rPh>
    <phoneticPr fontId="1"/>
  </si>
  <si>
    <t>内科・循環器内科・消化器内科・整形外科・皮膚科</t>
    <rPh sb="0" eb="2">
      <t>ナイカ</t>
    </rPh>
    <rPh sb="3" eb="8">
      <t>ジュンカンキナイカ</t>
    </rPh>
    <rPh sb="9" eb="12">
      <t>ショウカキ</t>
    </rPh>
    <rPh sb="12" eb="14">
      <t>ナイカ</t>
    </rPh>
    <rPh sb="15" eb="19">
      <t>セイケイゲカ</t>
    </rPh>
    <rPh sb="20" eb="23">
      <t>ヒフカ</t>
    </rPh>
    <phoneticPr fontId="1"/>
  </si>
  <si>
    <t>眼科・泌尿器科</t>
    <rPh sb="0" eb="2">
      <t>ガンカ</t>
    </rPh>
    <rPh sb="3" eb="7">
      <t>ヒニョウキカ</t>
    </rPh>
    <phoneticPr fontId="1"/>
  </si>
  <si>
    <t>ご入居者様の健康管理</t>
    <rPh sb="1" eb="5">
      <t>ニュウキョシャサマ</t>
    </rPh>
    <rPh sb="6" eb="10">
      <t>ケンコウカンリ</t>
    </rPh>
    <phoneticPr fontId="1"/>
  </si>
  <si>
    <t>神奈川県藤沢市本藤沢1-10-14</t>
    <rPh sb="0" eb="4">
      <t>カナガワケン</t>
    </rPh>
    <rPh sb="4" eb="7">
      <t>フジサワシ</t>
    </rPh>
    <rPh sb="7" eb="8">
      <t>モト</t>
    </rPh>
    <rPh sb="8" eb="10">
      <t>フジサワ</t>
    </rPh>
    <phoneticPr fontId="1"/>
  </si>
  <si>
    <t>ご入居者様の歯科診療</t>
    <rPh sb="1" eb="5">
      <t>ニュウキョシャサマ</t>
    </rPh>
    <rPh sb="6" eb="8">
      <t>シカ</t>
    </rPh>
    <rPh sb="8" eb="10">
      <t>シンリョウ</t>
    </rPh>
    <phoneticPr fontId="1"/>
  </si>
  <si>
    <t>医療法人若葉会　湘南食サポート歯科</t>
    <rPh sb="0" eb="4">
      <t>イリョウホウジン</t>
    </rPh>
    <rPh sb="4" eb="6">
      <t>ワカバ</t>
    </rPh>
    <rPh sb="6" eb="7">
      <t>カイ</t>
    </rPh>
    <rPh sb="8" eb="10">
      <t>ショウナン</t>
    </rPh>
    <rPh sb="10" eb="11">
      <t>ショク</t>
    </rPh>
    <rPh sb="15" eb="17">
      <t>シカ</t>
    </rPh>
    <phoneticPr fontId="1"/>
  </si>
  <si>
    <t>身元引受人を定めていただく。（身元引受人がいない場合には任意後見制度をご利用ください）賃貸借契約が解除された時、入居者を引き取る責任を負うことになります。また、入居者の心身、健康状態に変化が生じ、必要な対応が求められる場合相談を受けていただきます。</t>
    <rPh sb="0" eb="2">
      <t>ミモト</t>
    </rPh>
    <rPh sb="2" eb="5">
      <t>ヒキウケニン</t>
    </rPh>
    <rPh sb="6" eb="7">
      <t>サダ</t>
    </rPh>
    <rPh sb="15" eb="17">
      <t>ミモト</t>
    </rPh>
    <rPh sb="17" eb="20">
      <t>ヒキウケニン</t>
    </rPh>
    <rPh sb="24" eb="26">
      <t>バアイ</t>
    </rPh>
    <rPh sb="28" eb="30">
      <t>ニンイ</t>
    </rPh>
    <rPh sb="30" eb="32">
      <t>コウケン</t>
    </rPh>
    <rPh sb="32" eb="34">
      <t>セイド</t>
    </rPh>
    <rPh sb="36" eb="38">
      <t>リヨウ</t>
    </rPh>
    <phoneticPr fontId="1"/>
  </si>
  <si>
    <t>(1)入居申込書に虚偽の事項を記載する等不正な手段で入居したとき（２）月額の利用料その他の支払いを正当な理由なく一定期間以上連続して滞納したとき（３）第3条第3項の規定に違反したとき（４）施設の利用において入居者に対する禁止、又は制限されている規定（第20条）に違反し、是正しないとき（５）入居者の行動が他の利用者に危害を及ぼす恐れがあり、かつ入居者に対する通常の対応方法でこれを防止できない時。</t>
    <rPh sb="3" eb="5">
      <t>ニュウキョ</t>
    </rPh>
    <rPh sb="5" eb="8">
      <t>モウシコミショ</t>
    </rPh>
    <rPh sb="9" eb="11">
      <t>キョギ</t>
    </rPh>
    <rPh sb="12" eb="14">
      <t>ジコウ</t>
    </rPh>
    <rPh sb="15" eb="17">
      <t>キサイ</t>
    </rPh>
    <rPh sb="19" eb="20">
      <t>トウ</t>
    </rPh>
    <rPh sb="20" eb="22">
      <t>フセイ</t>
    </rPh>
    <rPh sb="23" eb="25">
      <t>シュダン</t>
    </rPh>
    <rPh sb="26" eb="28">
      <t>ニュウキョ</t>
    </rPh>
    <rPh sb="35" eb="36">
      <t>ゲツ</t>
    </rPh>
    <rPh sb="36" eb="37">
      <t>ガク</t>
    </rPh>
    <rPh sb="38" eb="41">
      <t>リヨウリョウ</t>
    </rPh>
    <rPh sb="43" eb="44">
      <t>タ</t>
    </rPh>
    <rPh sb="45" eb="47">
      <t>シハラ</t>
    </rPh>
    <rPh sb="49" eb="51">
      <t>セイトウ</t>
    </rPh>
    <rPh sb="52" eb="54">
      <t>リユウ</t>
    </rPh>
    <rPh sb="56" eb="60">
      <t>イッテイキカン</t>
    </rPh>
    <rPh sb="60" eb="62">
      <t>イジョウ</t>
    </rPh>
    <rPh sb="62" eb="64">
      <t>レンゾク</t>
    </rPh>
    <rPh sb="66" eb="68">
      <t>タイノウ</t>
    </rPh>
    <rPh sb="75" eb="76">
      <t>ダイ</t>
    </rPh>
    <rPh sb="77" eb="78">
      <t>ジョウ</t>
    </rPh>
    <rPh sb="78" eb="79">
      <t>ダイ</t>
    </rPh>
    <rPh sb="80" eb="81">
      <t>コウ</t>
    </rPh>
    <rPh sb="82" eb="84">
      <t>キテイ</t>
    </rPh>
    <rPh sb="85" eb="87">
      <t>イハン</t>
    </rPh>
    <rPh sb="94" eb="96">
      <t>シセツ</t>
    </rPh>
    <rPh sb="97" eb="99">
      <t>リヨウ</t>
    </rPh>
    <rPh sb="103" eb="105">
      <t>ニュウキョ</t>
    </rPh>
    <rPh sb="105" eb="106">
      <t>シャ</t>
    </rPh>
    <rPh sb="107" eb="108">
      <t>タイ</t>
    </rPh>
    <rPh sb="110" eb="112">
      <t>キンシ</t>
    </rPh>
    <rPh sb="113" eb="114">
      <t>マタ</t>
    </rPh>
    <rPh sb="115" eb="117">
      <t>セイゲン</t>
    </rPh>
    <rPh sb="122" eb="124">
      <t>キテイ</t>
    </rPh>
    <rPh sb="125" eb="126">
      <t>ダイ</t>
    </rPh>
    <rPh sb="128" eb="129">
      <t>ジョウ</t>
    </rPh>
    <rPh sb="131" eb="133">
      <t>イハン</t>
    </rPh>
    <rPh sb="135" eb="137">
      <t>ゼセイ</t>
    </rPh>
    <rPh sb="145" eb="148">
      <t>ニュウキョシャ</t>
    </rPh>
    <rPh sb="149" eb="151">
      <t>コウドウ</t>
    </rPh>
    <rPh sb="152" eb="153">
      <t>タ</t>
    </rPh>
    <rPh sb="154" eb="157">
      <t>リヨウシャ</t>
    </rPh>
    <rPh sb="158" eb="160">
      <t>キガイ</t>
    </rPh>
    <rPh sb="161" eb="162">
      <t>オヨ</t>
    </rPh>
    <rPh sb="164" eb="165">
      <t>オソ</t>
    </rPh>
    <rPh sb="172" eb="175">
      <t>ニュウキョシャ</t>
    </rPh>
    <rPh sb="176" eb="177">
      <t>タイ</t>
    </rPh>
    <rPh sb="179" eb="181">
      <t>ツウジョウ</t>
    </rPh>
    <rPh sb="182" eb="184">
      <t>タイオウ</t>
    </rPh>
    <rPh sb="184" eb="186">
      <t>ホウホウ</t>
    </rPh>
    <rPh sb="190" eb="192">
      <t>ボウシ</t>
    </rPh>
    <rPh sb="196" eb="197">
      <t>トキ</t>
    </rPh>
    <phoneticPr fontId="1"/>
  </si>
  <si>
    <t>費用負担一日につき5,000円（税別・食費別）2泊3日まで</t>
    <rPh sb="0" eb="4">
      <t>ヒヨウフタン</t>
    </rPh>
    <rPh sb="4" eb="6">
      <t>イチニチ</t>
    </rPh>
    <rPh sb="14" eb="15">
      <t>エン</t>
    </rPh>
    <rPh sb="16" eb="18">
      <t>ゼイベツ</t>
    </rPh>
    <rPh sb="19" eb="21">
      <t>ショクヒ</t>
    </rPh>
    <rPh sb="21" eb="22">
      <t>ベツ</t>
    </rPh>
    <rPh sb="24" eb="25">
      <t>ハク</t>
    </rPh>
    <rPh sb="26" eb="27">
      <t>ヒ</t>
    </rPh>
    <phoneticPr fontId="1"/>
  </si>
  <si>
    <t>ｄ　３：１以上</t>
  </si>
  <si>
    <t>２　建物賃貸借方式</t>
  </si>
  <si>
    <t>３　月払い方式</t>
  </si>
  <si>
    <t>１　減額なし</t>
  </si>
  <si>
    <t>利用料の改定にあたっては施設が所在する自治体が発表する消費者指数及び人件費等を勘案し、第8条に定める運営懇談会の意見を聞いたうえで改定するものとします。第8条第1項の改定にあたっては事業者、入居者及び身元引受人等へ事前に通知します。</t>
    <rPh sb="0" eb="3">
      <t>リヨウリョウ</t>
    </rPh>
    <rPh sb="4" eb="6">
      <t>カイテイ</t>
    </rPh>
    <rPh sb="12" eb="14">
      <t>シセツ</t>
    </rPh>
    <rPh sb="15" eb="17">
      <t>ショザイ</t>
    </rPh>
    <rPh sb="19" eb="22">
      <t>ジチタイ</t>
    </rPh>
    <rPh sb="23" eb="25">
      <t>ハッピョウ</t>
    </rPh>
    <rPh sb="27" eb="30">
      <t>ショウヒシャ</t>
    </rPh>
    <rPh sb="30" eb="33">
      <t>シスウオヨ</t>
    </rPh>
    <rPh sb="34" eb="37">
      <t>ジンケンヒ</t>
    </rPh>
    <rPh sb="37" eb="38">
      <t>トウ</t>
    </rPh>
    <rPh sb="39" eb="41">
      <t>カンアン</t>
    </rPh>
    <rPh sb="43" eb="44">
      <t>ダイ</t>
    </rPh>
    <rPh sb="45" eb="46">
      <t>ジョウ</t>
    </rPh>
    <rPh sb="47" eb="48">
      <t>サダ</t>
    </rPh>
    <rPh sb="50" eb="55">
      <t>ウンエイコンダンカイ</t>
    </rPh>
    <rPh sb="56" eb="58">
      <t>イケン</t>
    </rPh>
    <rPh sb="59" eb="60">
      <t>キ</t>
    </rPh>
    <rPh sb="65" eb="67">
      <t>カイテイ</t>
    </rPh>
    <rPh sb="76" eb="77">
      <t>ダイ</t>
    </rPh>
    <rPh sb="78" eb="79">
      <t>ジョウ</t>
    </rPh>
    <rPh sb="79" eb="80">
      <t>ダイ</t>
    </rPh>
    <rPh sb="81" eb="82">
      <t>コウ</t>
    </rPh>
    <rPh sb="83" eb="85">
      <t>カイテイ</t>
    </rPh>
    <rPh sb="91" eb="94">
      <t>ジギョウシャ</t>
    </rPh>
    <rPh sb="95" eb="98">
      <t>ニュウキョシャ</t>
    </rPh>
    <rPh sb="98" eb="99">
      <t>オヨ</t>
    </rPh>
    <rPh sb="100" eb="102">
      <t>ミモト</t>
    </rPh>
    <rPh sb="102" eb="105">
      <t>ヒキウケニン</t>
    </rPh>
    <rPh sb="105" eb="106">
      <t>トウ</t>
    </rPh>
    <rPh sb="107" eb="109">
      <t>ジゼン</t>
    </rPh>
    <rPh sb="110" eb="112">
      <t>ツウチ</t>
    </rPh>
    <phoneticPr fontId="1"/>
  </si>
  <si>
    <t>入居者及び身元引受人等へ事前に通知します。運営懇談会を開催し意見を聞きます。諸事情により運営懇談会の開催が困難な場合はこれに変わる運営状況等の報告（文書）により十分に説明を行い、ご理解をいただき同意を得るものとします。</t>
    <rPh sb="0" eb="3">
      <t>ニュウキョシャ</t>
    </rPh>
    <rPh sb="3" eb="4">
      <t>オヨ</t>
    </rPh>
    <rPh sb="5" eb="7">
      <t>ミモト</t>
    </rPh>
    <rPh sb="7" eb="10">
      <t>ヒキウケニン</t>
    </rPh>
    <rPh sb="10" eb="11">
      <t>トウ</t>
    </rPh>
    <rPh sb="12" eb="14">
      <t>ジゼン</t>
    </rPh>
    <rPh sb="15" eb="17">
      <t>ツウチ</t>
    </rPh>
    <rPh sb="21" eb="23">
      <t>ウンエイ</t>
    </rPh>
    <rPh sb="23" eb="26">
      <t>コンダンカイ</t>
    </rPh>
    <rPh sb="27" eb="29">
      <t>カイサイ</t>
    </rPh>
    <rPh sb="30" eb="32">
      <t>イケン</t>
    </rPh>
    <rPh sb="33" eb="34">
      <t>キ</t>
    </rPh>
    <rPh sb="38" eb="41">
      <t>ショジジョウ</t>
    </rPh>
    <rPh sb="44" eb="49">
      <t>ウンエイコンダンカイ</t>
    </rPh>
    <rPh sb="50" eb="52">
      <t>カイサイ</t>
    </rPh>
    <rPh sb="53" eb="55">
      <t>コンナン</t>
    </rPh>
    <rPh sb="56" eb="58">
      <t>バアイ</t>
    </rPh>
    <rPh sb="62" eb="63">
      <t>カ</t>
    </rPh>
    <rPh sb="65" eb="69">
      <t>ウンエイジョウキョウ</t>
    </rPh>
    <rPh sb="69" eb="70">
      <t>トウ</t>
    </rPh>
    <rPh sb="71" eb="73">
      <t>ホウコク</t>
    </rPh>
    <rPh sb="74" eb="76">
      <t>ブンショ</t>
    </rPh>
    <rPh sb="80" eb="82">
      <t>ジュウブン</t>
    </rPh>
    <rPh sb="83" eb="85">
      <t>セツメイ</t>
    </rPh>
    <rPh sb="86" eb="87">
      <t>オコナ</t>
    </rPh>
    <rPh sb="90" eb="92">
      <t>リカイ</t>
    </rPh>
    <rPh sb="97" eb="99">
      <t>ドウイ</t>
    </rPh>
    <rPh sb="100" eb="101">
      <t>エ</t>
    </rPh>
    <phoneticPr fontId="1"/>
  </si>
  <si>
    <t>要介護３</t>
    <rPh sb="0" eb="3">
      <t>ヨウカイゴ</t>
    </rPh>
    <phoneticPr fontId="1"/>
  </si>
  <si>
    <t xml:space="preserve">家賃相当額　1日2,000円　1月30日で計算
介護ベッド、収納家具
</t>
    <rPh sb="0" eb="5">
      <t>ヤチンソウトウガク</t>
    </rPh>
    <rPh sb="6" eb="8">
      <t>イチニチ</t>
    </rPh>
    <rPh sb="13" eb="14">
      <t>エン</t>
    </rPh>
    <rPh sb="16" eb="17">
      <t>ガツ</t>
    </rPh>
    <rPh sb="19" eb="20">
      <t>ヒ</t>
    </rPh>
    <rPh sb="21" eb="23">
      <t>ケイサン</t>
    </rPh>
    <rPh sb="24" eb="26">
      <t>カイゴ</t>
    </rPh>
    <rPh sb="30" eb="32">
      <t>シュウノウ</t>
    </rPh>
    <rPh sb="32" eb="34">
      <t>カグ</t>
    </rPh>
    <phoneticPr fontId="1"/>
  </si>
  <si>
    <t>1日1,000円　※1月30日で計算
・共同利用設備部分の維持管理費・人件費等・高熱水費
・エレベーター等の設備ていき点検、保守管理費
・共同利用設備部分のお掃除、日用品等</t>
    <rPh sb="1" eb="2">
      <t>ヒ</t>
    </rPh>
    <rPh sb="7" eb="8">
      <t>エン</t>
    </rPh>
    <rPh sb="11" eb="12">
      <t>ガツ</t>
    </rPh>
    <rPh sb="14" eb="15">
      <t>ヒ</t>
    </rPh>
    <rPh sb="16" eb="18">
      <t>ケイサン</t>
    </rPh>
    <rPh sb="20" eb="22">
      <t>キョウドウ</t>
    </rPh>
    <rPh sb="22" eb="24">
      <t>リヨウ</t>
    </rPh>
    <rPh sb="24" eb="26">
      <t>セツビ</t>
    </rPh>
    <rPh sb="26" eb="28">
      <t>ブブン</t>
    </rPh>
    <rPh sb="29" eb="34">
      <t>イジカンリヒ</t>
    </rPh>
    <rPh sb="35" eb="38">
      <t>ジンケンヒ</t>
    </rPh>
    <rPh sb="38" eb="39">
      <t>トウ</t>
    </rPh>
    <rPh sb="40" eb="42">
      <t>コウネツ</t>
    </rPh>
    <rPh sb="42" eb="44">
      <t>スイヒ</t>
    </rPh>
    <rPh sb="52" eb="53">
      <t>トウ</t>
    </rPh>
    <rPh sb="54" eb="56">
      <t>セツビ</t>
    </rPh>
    <rPh sb="59" eb="61">
      <t>テンケン</t>
    </rPh>
    <rPh sb="62" eb="67">
      <t>ホシュカンリヒ</t>
    </rPh>
    <rPh sb="69" eb="71">
      <t>キョウドウ</t>
    </rPh>
    <rPh sb="71" eb="73">
      <t>リヨウ</t>
    </rPh>
    <rPh sb="73" eb="77">
      <t>セツビブブン</t>
    </rPh>
    <rPh sb="79" eb="81">
      <t>ソウジ</t>
    </rPh>
    <rPh sb="82" eb="86">
      <t>ニチヨウヒントウ</t>
    </rPh>
    <phoneticPr fontId="1"/>
  </si>
  <si>
    <t>1日1,200円　※1月30日で計算
・1日1,200円（朝食200円、昼食500円、夕食500円）で計算し、月単位での請求になります。</t>
    <rPh sb="1" eb="2">
      <t>ヒ</t>
    </rPh>
    <rPh sb="7" eb="8">
      <t>エン</t>
    </rPh>
    <rPh sb="11" eb="12">
      <t>ガツ</t>
    </rPh>
    <rPh sb="14" eb="15">
      <t>ヒ</t>
    </rPh>
    <rPh sb="16" eb="18">
      <t>ケイサン</t>
    </rPh>
    <rPh sb="21" eb="22">
      <t>ヒ</t>
    </rPh>
    <rPh sb="27" eb="28">
      <t>エン</t>
    </rPh>
    <rPh sb="29" eb="30">
      <t>アサ</t>
    </rPh>
    <rPh sb="30" eb="31">
      <t>ショク</t>
    </rPh>
    <rPh sb="34" eb="35">
      <t>エン</t>
    </rPh>
    <rPh sb="36" eb="37">
      <t>ヒル</t>
    </rPh>
    <rPh sb="37" eb="38">
      <t>ショク</t>
    </rPh>
    <rPh sb="41" eb="42">
      <t>エン</t>
    </rPh>
    <rPh sb="43" eb="45">
      <t>ユウショク</t>
    </rPh>
    <rPh sb="48" eb="49">
      <t>エン</t>
    </rPh>
    <rPh sb="51" eb="53">
      <t>ケイサン</t>
    </rPh>
    <rPh sb="55" eb="56">
      <t>ツキ</t>
    </rPh>
    <rPh sb="56" eb="58">
      <t>タンイ</t>
    </rPh>
    <rPh sb="60" eb="62">
      <t>セイキュウ</t>
    </rPh>
    <phoneticPr fontId="1"/>
  </si>
  <si>
    <t>1日800円　※１月30日で計算</t>
    <rPh sb="1" eb="2">
      <t>ヒ</t>
    </rPh>
    <rPh sb="5" eb="6">
      <t>エン</t>
    </rPh>
    <rPh sb="9" eb="10">
      <t>ガツ</t>
    </rPh>
    <rPh sb="12" eb="13">
      <t>ヒ</t>
    </rPh>
    <rPh sb="14" eb="16">
      <t>ケイサン</t>
    </rPh>
    <phoneticPr fontId="1"/>
  </si>
  <si>
    <t>・買物代行、洗濯代行サービス、外出同行サービス、ご家族への寝具貸出、ご家族様等への食事提供。</t>
    <rPh sb="1" eb="3">
      <t>カイモノ</t>
    </rPh>
    <rPh sb="3" eb="5">
      <t>ダイコウ</t>
    </rPh>
    <rPh sb="6" eb="8">
      <t>センタク</t>
    </rPh>
    <rPh sb="8" eb="10">
      <t>ダイコウ</t>
    </rPh>
    <rPh sb="15" eb="17">
      <t>ガイシュツ</t>
    </rPh>
    <rPh sb="17" eb="19">
      <t>ドウコウ</t>
    </rPh>
    <rPh sb="25" eb="27">
      <t>カゾク</t>
    </rPh>
    <rPh sb="29" eb="31">
      <t>シング</t>
    </rPh>
    <rPh sb="31" eb="33">
      <t>カシダシ</t>
    </rPh>
    <rPh sb="35" eb="37">
      <t>カゾク</t>
    </rPh>
    <rPh sb="37" eb="38">
      <t>サマ</t>
    </rPh>
    <rPh sb="38" eb="39">
      <t>トウ</t>
    </rPh>
    <rPh sb="41" eb="43">
      <t>ショクジ</t>
    </rPh>
    <rPh sb="43" eb="45">
      <t>テイキョウ</t>
    </rPh>
    <phoneticPr fontId="1"/>
  </si>
  <si>
    <t>介護保険法令等に基づいて特定施設入居者生活介護の要介護度別に算定し、介護給付金額の1割、2割又は3割が自己負担となります。※契約期間中に関係法令が改定された場合は改定後の金額を適用します。</t>
    <rPh sb="0" eb="2">
      <t>カイゴ</t>
    </rPh>
    <rPh sb="2" eb="4">
      <t>ホケン</t>
    </rPh>
    <rPh sb="4" eb="6">
      <t>ホウレイ</t>
    </rPh>
    <rPh sb="6" eb="7">
      <t>トウ</t>
    </rPh>
    <rPh sb="8" eb="9">
      <t>モト</t>
    </rPh>
    <rPh sb="12" eb="14">
      <t>トクテイ</t>
    </rPh>
    <rPh sb="14" eb="16">
      <t>シセツ</t>
    </rPh>
    <rPh sb="16" eb="19">
      <t>ニュウキョシャ</t>
    </rPh>
    <rPh sb="19" eb="21">
      <t>セイカツ</t>
    </rPh>
    <rPh sb="21" eb="23">
      <t>カイゴ</t>
    </rPh>
    <rPh sb="24" eb="27">
      <t>ヨウカイゴ</t>
    </rPh>
    <rPh sb="27" eb="28">
      <t>ド</t>
    </rPh>
    <rPh sb="28" eb="29">
      <t>ベツ</t>
    </rPh>
    <rPh sb="30" eb="32">
      <t>サンテイ</t>
    </rPh>
    <rPh sb="34" eb="36">
      <t>カイゴ</t>
    </rPh>
    <rPh sb="36" eb="38">
      <t>キュウフ</t>
    </rPh>
    <rPh sb="38" eb="40">
      <t>キンガク</t>
    </rPh>
    <rPh sb="42" eb="43">
      <t>ワリ</t>
    </rPh>
    <rPh sb="45" eb="46">
      <t>ワリ</t>
    </rPh>
    <rPh sb="46" eb="47">
      <t>マタ</t>
    </rPh>
    <rPh sb="49" eb="50">
      <t>ワリ</t>
    </rPh>
    <rPh sb="51" eb="53">
      <t>ジコ</t>
    </rPh>
    <rPh sb="53" eb="55">
      <t>フタン</t>
    </rPh>
    <rPh sb="62" eb="64">
      <t>ケイヤク</t>
    </rPh>
    <rPh sb="64" eb="67">
      <t>キカンチュウ</t>
    </rPh>
    <rPh sb="68" eb="70">
      <t>カンケイ</t>
    </rPh>
    <rPh sb="70" eb="72">
      <t>ホウレイ</t>
    </rPh>
    <rPh sb="73" eb="75">
      <t>カイテイ</t>
    </rPh>
    <rPh sb="78" eb="80">
      <t>バアイ</t>
    </rPh>
    <rPh sb="81" eb="83">
      <t>カイテイ</t>
    </rPh>
    <rPh sb="83" eb="84">
      <t>ゴ</t>
    </rPh>
    <rPh sb="85" eb="87">
      <t>キンガク</t>
    </rPh>
    <rPh sb="88" eb="90">
      <t>テキヨウ</t>
    </rPh>
    <phoneticPr fontId="1"/>
  </si>
  <si>
    <t>苦情受付係</t>
    <rPh sb="0" eb="2">
      <t>クジョウ</t>
    </rPh>
    <rPh sb="2" eb="4">
      <t>ウケツケ</t>
    </rPh>
    <rPh sb="4" eb="5">
      <t>カカリ</t>
    </rPh>
    <phoneticPr fontId="1"/>
  </si>
  <si>
    <t>045</t>
    <phoneticPr fontId="1"/>
  </si>
  <si>
    <t>392</t>
    <phoneticPr fontId="1"/>
  </si>
  <si>
    <t>8377</t>
    <phoneticPr fontId="1"/>
  </si>
  <si>
    <t>日新火災（総合賠償責任保険）
ビジサポ　補償する項目：身体財物共通</t>
    <rPh sb="0" eb="2">
      <t>ニッシン</t>
    </rPh>
    <rPh sb="2" eb="4">
      <t>カサイ</t>
    </rPh>
    <rPh sb="5" eb="7">
      <t>ソウゴウ</t>
    </rPh>
    <rPh sb="7" eb="9">
      <t>バイショウ</t>
    </rPh>
    <rPh sb="9" eb="11">
      <t>セキニン</t>
    </rPh>
    <rPh sb="11" eb="13">
      <t>ホケン</t>
    </rPh>
    <rPh sb="20" eb="22">
      <t>ホショウ</t>
    </rPh>
    <rPh sb="24" eb="26">
      <t>コウモク</t>
    </rPh>
    <rPh sb="27" eb="29">
      <t>シンタイ</t>
    </rPh>
    <rPh sb="29" eb="31">
      <t>ザイブツ</t>
    </rPh>
    <rPh sb="31" eb="33">
      <t>キョウツウ</t>
    </rPh>
    <phoneticPr fontId="1"/>
  </si>
  <si>
    <t>事故が発生した場合、保険会社に事故報告をする。保険会社が事故内容について審査し適応いついて判断する。</t>
    <rPh sb="0" eb="2">
      <t>ジコ</t>
    </rPh>
    <rPh sb="3" eb="5">
      <t>ハッセイ</t>
    </rPh>
    <rPh sb="7" eb="9">
      <t>バアイ</t>
    </rPh>
    <rPh sb="10" eb="12">
      <t>ホケン</t>
    </rPh>
    <rPh sb="12" eb="14">
      <t>ガイシャ</t>
    </rPh>
    <rPh sb="15" eb="17">
      <t>ジコ</t>
    </rPh>
    <rPh sb="17" eb="19">
      <t>ホウコク</t>
    </rPh>
    <rPh sb="23" eb="25">
      <t>ホケン</t>
    </rPh>
    <rPh sb="25" eb="27">
      <t>ガイシャ</t>
    </rPh>
    <rPh sb="28" eb="30">
      <t>ジコ</t>
    </rPh>
    <rPh sb="30" eb="32">
      <t>ナイヨウ</t>
    </rPh>
    <rPh sb="36" eb="38">
      <t>シンサ</t>
    </rPh>
    <rPh sb="39" eb="41">
      <t>テキオウ</t>
    </rPh>
    <rPh sb="45" eb="47">
      <t>ハンダン</t>
    </rPh>
    <phoneticPr fontId="1"/>
  </si>
  <si>
    <t>施設の玄関先に意見箱を設置し定期的にﾁｪｯｸして、苦情委員会に報告する</t>
    <rPh sb="0" eb="2">
      <t>シセツ</t>
    </rPh>
    <rPh sb="3" eb="5">
      <t>ゲンカン</t>
    </rPh>
    <rPh sb="5" eb="6">
      <t>サキ</t>
    </rPh>
    <rPh sb="7" eb="9">
      <t>イケン</t>
    </rPh>
    <rPh sb="9" eb="10">
      <t>バコ</t>
    </rPh>
    <rPh sb="11" eb="13">
      <t>セッチ</t>
    </rPh>
    <rPh sb="14" eb="17">
      <t>テイキテキ</t>
    </rPh>
    <rPh sb="25" eb="27">
      <t>クジョウ</t>
    </rPh>
    <rPh sb="27" eb="30">
      <t>イインカイ</t>
    </rPh>
    <rPh sb="31" eb="33">
      <t>ホウコク</t>
    </rPh>
    <phoneticPr fontId="1"/>
  </si>
  <si>
    <t>３　公開していない</t>
  </si>
  <si>
    <t>１　代替措置あり</t>
  </si>
  <si>
    <t>報告書（文書）</t>
    <rPh sb="0" eb="3">
      <t>ホウコクショ</t>
    </rPh>
    <rPh sb="4" eb="6">
      <t>ブンショ</t>
    </rPh>
    <phoneticPr fontId="1"/>
  </si>
  <si>
    <t>グループホームおもとの郷東本郷
グループホームおもとの郷川崎藤崎</t>
    <rPh sb="11" eb="12">
      <t>サト</t>
    </rPh>
    <rPh sb="12" eb="15">
      <t>ヒガシホンゴウ</t>
    </rPh>
    <rPh sb="27" eb="28">
      <t>サト</t>
    </rPh>
    <rPh sb="28" eb="30">
      <t>カワサキ</t>
    </rPh>
    <rPh sb="30" eb="32">
      <t>フジサキ</t>
    </rPh>
    <phoneticPr fontId="1"/>
  </si>
  <si>
    <t>横浜市緑区東本郷5－2－19
川崎市川崎区藤崎1丁目20－2</t>
    <rPh sb="0" eb="3">
      <t>ヨコハマシ</t>
    </rPh>
    <rPh sb="3" eb="5">
      <t>ミドリク</t>
    </rPh>
    <rPh sb="5" eb="8">
      <t>ヒガシホンゴウ</t>
    </rPh>
    <rPh sb="16" eb="19">
      <t>カワサキシ</t>
    </rPh>
    <rPh sb="19" eb="22">
      <t>カワサキク</t>
    </rPh>
    <rPh sb="22" eb="24">
      <t>フジサキ</t>
    </rPh>
    <rPh sb="25" eb="27">
      <t>チョウメ</t>
    </rPh>
    <phoneticPr fontId="1"/>
  </si>
  <si>
    <t>1,000円
（税別）</t>
    <rPh sb="5" eb="6">
      <t>エン</t>
    </rPh>
    <rPh sb="8" eb="10">
      <t>ゼイベツ</t>
    </rPh>
    <phoneticPr fontId="1"/>
  </si>
  <si>
    <t>3回以上、1回1,000円（税別）</t>
    <rPh sb="1" eb="4">
      <t>カイイジョウ</t>
    </rPh>
    <rPh sb="6" eb="7">
      <t>カイ</t>
    </rPh>
    <rPh sb="12" eb="13">
      <t>エン</t>
    </rPh>
    <rPh sb="14" eb="16">
      <t>ゼイベツ</t>
    </rPh>
    <phoneticPr fontId="1"/>
  </si>
  <si>
    <t>1,500円
（税別）30
分単位</t>
    <rPh sb="5" eb="6">
      <t>エン</t>
    </rPh>
    <rPh sb="8" eb="10">
      <t>ゼイベツ</t>
    </rPh>
    <rPh sb="14" eb="15">
      <t>フン</t>
    </rPh>
    <rPh sb="15" eb="17">
      <t>タンイ</t>
    </rPh>
    <phoneticPr fontId="1"/>
  </si>
  <si>
    <t>500円（税別）</t>
    <rPh sb="3" eb="4">
      <t>エン</t>
    </rPh>
    <rPh sb="5" eb="6">
      <t>ゼイ</t>
    </rPh>
    <rPh sb="6" eb="7">
      <t>ベツ</t>
    </rPh>
    <phoneticPr fontId="1"/>
  </si>
  <si>
    <t>1回500円（税別）</t>
    <rPh sb="1" eb="2">
      <t>カイ</t>
    </rPh>
    <rPh sb="5" eb="6">
      <t>エン</t>
    </rPh>
    <rPh sb="7" eb="9">
      <t>ゼイベツ</t>
    </rPh>
    <phoneticPr fontId="1"/>
  </si>
  <si>
    <t>1回（30分単位）1,500円（税別）</t>
    <rPh sb="1" eb="2">
      <t>カイ</t>
    </rPh>
    <rPh sb="5" eb="6">
      <t>フン</t>
    </rPh>
    <rPh sb="6" eb="8">
      <t>タンイ</t>
    </rPh>
    <rPh sb="14" eb="15">
      <t>エン</t>
    </rPh>
    <rPh sb="16" eb="18">
      <t>ゼイベツ</t>
    </rPh>
    <phoneticPr fontId="1"/>
  </si>
  <si>
    <t>１回(30分単位)1,500円（税別）</t>
    <rPh sb="1" eb="2">
      <t>カイ</t>
    </rPh>
    <rPh sb="5" eb="6">
      <t>フン</t>
    </rPh>
    <rPh sb="6" eb="8">
      <t>タンイ</t>
    </rPh>
    <rPh sb="14" eb="15">
      <t>エン</t>
    </rPh>
    <rPh sb="16" eb="18">
      <t>ゼイベツ</t>
    </rPh>
    <phoneticPr fontId="1"/>
  </si>
  <si>
    <t>かいごつきゆうりょうろうじんほーむ　おもとのさとよこはまさかえ</t>
    <phoneticPr fontId="1"/>
  </si>
  <si>
    <t>なし</t>
    <phoneticPr fontId="1"/>
  </si>
  <si>
    <t>特別養護老人ホームに転居</t>
    <rPh sb="0" eb="2">
      <t>トクベツ</t>
    </rPh>
    <rPh sb="2" eb="4">
      <t>ヨウゴ</t>
    </rPh>
    <rPh sb="4" eb="6">
      <t>ロウジン</t>
    </rPh>
    <rPh sb="10" eb="12">
      <t>テンキョ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</si>
</sst>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Normal="100" zoomScaleSheetLayoutView="100" workbookViewId="0">
      <selection activeCell="F486" sqref="F486:P48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29</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2487</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2501</v>
      </c>
      <c r="K16" s="209"/>
      <c r="L16" s="209"/>
      <c r="M16" s="209"/>
      <c r="N16" s="209"/>
      <c r="O16" s="209"/>
      <c r="P16" s="210"/>
    </row>
    <row r="17" spans="1:20" ht="20.100000000000001" customHeight="1">
      <c r="B17" s="85" t="s">
        <v>6</v>
      </c>
      <c r="C17" s="86"/>
      <c r="D17" s="86"/>
      <c r="E17" s="87"/>
      <c r="F17" s="34" t="s">
        <v>13</v>
      </c>
      <c r="G17" s="31">
        <v>265</v>
      </c>
      <c r="H17" s="35" t="s">
        <v>484</v>
      </c>
      <c r="I17" s="32">
        <v>77</v>
      </c>
      <c r="J17" s="91"/>
      <c r="K17" s="92"/>
      <c r="L17" s="92"/>
      <c r="M17" s="92"/>
      <c r="N17" s="92"/>
      <c r="O17" s="92"/>
      <c r="P17" s="93"/>
      <c r="S17" s="15" t="str">
        <f>IF(OR(G17="",I17=""),"未記入","")</f>
        <v/>
      </c>
    </row>
    <row r="18" spans="1:20" ht="57.75" customHeight="1">
      <c r="B18" s="88"/>
      <c r="C18" s="89"/>
      <c r="D18" s="89"/>
      <c r="E18" s="90"/>
      <c r="F18" s="94" t="s">
        <v>2489</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2490</v>
      </c>
      <c r="K19" s="35" t="s">
        <v>484</v>
      </c>
      <c r="L19" s="63" t="s">
        <v>2491</v>
      </c>
      <c r="M19" s="35" t="s">
        <v>484</v>
      </c>
      <c r="N19" s="63" t="s">
        <v>2492</v>
      </c>
      <c r="O19" s="92"/>
      <c r="P19" s="93"/>
      <c r="Q19" s="12"/>
    </row>
    <row r="20" spans="1:20" ht="20.100000000000001" customHeight="1">
      <c r="B20" s="98"/>
      <c r="C20" s="99"/>
      <c r="D20" s="99"/>
      <c r="E20" s="100"/>
      <c r="F20" s="101" t="s">
        <v>15</v>
      </c>
      <c r="G20" s="101"/>
      <c r="H20" s="101"/>
      <c r="I20" s="101"/>
      <c r="J20" s="64" t="s">
        <v>2490</v>
      </c>
      <c r="K20" s="35" t="s">
        <v>484</v>
      </c>
      <c r="L20" s="63" t="s">
        <v>2491</v>
      </c>
      <c r="M20" s="35" t="s">
        <v>484</v>
      </c>
      <c r="N20" s="63" t="s">
        <v>2493</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2494</v>
      </c>
      <c r="K24" s="168"/>
      <c r="L24" s="168"/>
      <c r="M24" s="168"/>
      <c r="N24" s="168"/>
      <c r="O24" s="105"/>
      <c r="P24" s="140"/>
    </row>
    <row r="25" spans="1:20" ht="20.100000000000001" customHeight="1">
      <c r="B25" s="88"/>
      <c r="C25" s="89"/>
      <c r="D25" s="89"/>
      <c r="E25" s="90"/>
      <c r="F25" s="169" t="s">
        <v>18</v>
      </c>
      <c r="G25" s="169"/>
      <c r="H25" s="101"/>
      <c r="I25" s="101"/>
      <c r="J25" s="168" t="s">
        <v>2495</v>
      </c>
      <c r="K25" s="168"/>
      <c r="L25" s="168"/>
      <c r="M25" s="168"/>
      <c r="N25" s="168"/>
      <c r="O25" s="105"/>
      <c r="P25" s="140"/>
    </row>
    <row r="26" spans="1:20" ht="20.100000000000001" customHeight="1">
      <c r="B26" s="123" t="s">
        <v>9</v>
      </c>
      <c r="C26" s="101"/>
      <c r="D26" s="101"/>
      <c r="E26" s="101"/>
      <c r="F26" s="170">
        <v>2007</v>
      </c>
      <c r="G26" s="171"/>
      <c r="H26" s="35" t="s">
        <v>481</v>
      </c>
      <c r="I26" s="171">
        <v>5</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2570</v>
      </c>
      <c r="I31" s="164"/>
      <c r="J31" s="164"/>
      <c r="K31" s="164"/>
      <c r="L31" s="164"/>
      <c r="M31" s="164"/>
      <c r="N31" s="164"/>
      <c r="O31" s="164"/>
      <c r="P31" s="165"/>
      <c r="S31" s="15" t="str">
        <f>IF(H31="","未記入","")</f>
        <v/>
      </c>
    </row>
    <row r="32" spans="1:20" ht="39" customHeight="1">
      <c r="B32" s="88"/>
      <c r="C32" s="89"/>
      <c r="D32" s="89"/>
      <c r="E32" s="90"/>
      <c r="F32" s="128" t="s">
        <v>2498</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244</v>
      </c>
      <c r="H33" s="35" t="s">
        <v>484</v>
      </c>
      <c r="I33" s="32">
        <v>841</v>
      </c>
      <c r="J33" s="142"/>
      <c r="K33" s="142"/>
      <c r="L33" s="142"/>
      <c r="M33" s="142"/>
      <c r="N33" s="142"/>
      <c r="O33" s="142"/>
      <c r="P33" s="143"/>
      <c r="S33" s="15" t="str">
        <f>IF(OR(G33="",I33=""),"未記入","")</f>
        <v/>
      </c>
    </row>
    <row r="34" spans="2:20" ht="58.5" customHeight="1">
      <c r="B34" s="88"/>
      <c r="C34" s="89"/>
      <c r="D34" s="89"/>
      <c r="E34" s="90"/>
      <c r="F34" s="94" t="s">
        <v>2499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2503</v>
      </c>
      <c r="K43" s="35" t="s">
        <v>484</v>
      </c>
      <c r="L43" s="11" t="s">
        <v>2504</v>
      </c>
      <c r="M43" s="35" t="s">
        <v>484</v>
      </c>
      <c r="N43" s="11" t="s">
        <v>2505</v>
      </c>
      <c r="O43" s="92"/>
      <c r="P43" s="93"/>
      <c r="S43" s="15" t="str">
        <f>IF(OR(J43="",L43="",N43=""),"未記入","")</f>
        <v/>
      </c>
    </row>
    <row r="44" spans="2:20" ht="20.100000000000001" customHeight="1">
      <c r="B44" s="123"/>
      <c r="C44" s="101"/>
      <c r="D44" s="101"/>
      <c r="E44" s="101"/>
      <c r="F44" s="101" t="s">
        <v>15</v>
      </c>
      <c r="G44" s="101"/>
      <c r="H44" s="101"/>
      <c r="I44" s="101"/>
      <c r="J44" s="64" t="s">
        <v>2503</v>
      </c>
      <c r="K44" s="35" t="s">
        <v>484</v>
      </c>
      <c r="L44" s="63" t="s">
        <v>2504</v>
      </c>
      <c r="M44" s="35" t="s">
        <v>484</v>
      </c>
      <c r="N44" s="63" t="s">
        <v>2506</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2496</v>
      </c>
      <c r="K47" s="131"/>
      <c r="L47" s="132" t="s">
        <v>2509</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2019</v>
      </c>
      <c r="K50" s="171"/>
      <c r="L50" s="35" t="s">
        <v>481</v>
      </c>
      <c r="M50" s="61">
        <v>8</v>
      </c>
      <c r="N50" s="35" t="s">
        <v>482</v>
      </c>
      <c r="O50" s="61">
        <v>9</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9</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2019</v>
      </c>
      <c r="K57" s="171"/>
      <c r="L57" s="35" t="s">
        <v>481</v>
      </c>
      <c r="M57" s="61">
        <v>9</v>
      </c>
      <c r="N57" s="35" t="s">
        <v>482</v>
      </c>
      <c r="O57" s="61">
        <v>1</v>
      </c>
      <c r="P57" s="37" t="s">
        <v>483</v>
      </c>
    </row>
    <row r="58" spans="1:20" ht="20.100000000000001" customHeight="1" thickBot="1">
      <c r="B58" s="205"/>
      <c r="C58" s="206"/>
      <c r="D58" s="207"/>
      <c r="E58" s="157" t="s">
        <v>35</v>
      </c>
      <c r="F58" s="157"/>
      <c r="G58" s="157"/>
      <c r="H58" s="157"/>
      <c r="I58" s="157"/>
      <c r="J58" s="176">
        <v>2023</v>
      </c>
      <c r="K58" s="177"/>
      <c r="L58" s="36" t="s">
        <v>481</v>
      </c>
      <c r="M58" s="62">
        <v>9</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1238.47</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2515</v>
      </c>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2019</v>
      </c>
      <c r="L68" s="39" t="s">
        <v>481</v>
      </c>
      <c r="M68" s="61">
        <v>8</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2049</v>
      </c>
      <c r="L70" s="39" t="s">
        <v>481</v>
      </c>
      <c r="M70" s="61">
        <v>7</v>
      </c>
      <c r="N70" s="39" t="s">
        <v>482</v>
      </c>
      <c r="O70" s="61">
        <v>31</v>
      </c>
      <c r="P70" s="40" t="s">
        <v>483</v>
      </c>
    </row>
    <row r="71" spans="2:16" ht="20.100000000000001" customHeight="1">
      <c r="B71" s="123"/>
      <c r="C71" s="101"/>
      <c r="D71" s="184"/>
      <c r="E71" s="89"/>
      <c r="F71" s="90"/>
      <c r="G71" s="198"/>
      <c r="H71" s="108" t="s">
        <v>434</v>
      </c>
      <c r="I71" s="108"/>
      <c r="J71" s="109"/>
      <c r="K71" s="105" t="s">
        <v>2516</v>
      </c>
      <c r="L71" s="106"/>
      <c r="M71" s="106"/>
      <c r="N71" s="106"/>
      <c r="O71" s="106"/>
      <c r="P71" s="110"/>
    </row>
    <row r="72" spans="2:16" ht="20.100000000000001" customHeight="1">
      <c r="B72" s="437" t="s">
        <v>2372</v>
      </c>
      <c r="C72" s="438"/>
      <c r="D72" s="124" t="s">
        <v>40</v>
      </c>
      <c r="E72" s="86"/>
      <c r="F72" s="87"/>
      <c r="G72" s="91" t="s">
        <v>41</v>
      </c>
      <c r="H72" s="92"/>
      <c r="I72" s="92"/>
      <c r="J72" s="211"/>
      <c r="K72" s="105">
        <v>949.3</v>
      </c>
      <c r="L72" s="106"/>
      <c r="M72" s="106"/>
      <c r="N72" s="108" t="s">
        <v>487</v>
      </c>
      <c r="O72" s="108"/>
      <c r="P72" s="178"/>
    </row>
    <row r="73" spans="2:16" ht="20.100000000000001" customHeight="1">
      <c r="B73" s="439"/>
      <c r="C73" s="440"/>
      <c r="D73" s="184"/>
      <c r="E73" s="89"/>
      <c r="F73" s="90"/>
      <c r="G73" s="173" t="s">
        <v>42</v>
      </c>
      <c r="H73" s="173"/>
      <c r="I73" s="173"/>
      <c r="J73" s="173"/>
      <c r="K73" s="105">
        <v>949.3</v>
      </c>
      <c r="L73" s="106"/>
      <c r="M73" s="106"/>
      <c r="N73" s="108" t="s">
        <v>487</v>
      </c>
      <c r="O73" s="108"/>
      <c r="P73" s="178"/>
    </row>
    <row r="74" spans="2:16" ht="20.100000000000001" customHeight="1">
      <c r="B74" s="439"/>
      <c r="C74" s="440"/>
      <c r="D74" s="101" t="s">
        <v>43</v>
      </c>
      <c r="E74" s="101"/>
      <c r="F74" s="101"/>
      <c r="G74" s="168"/>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2515</v>
      </c>
      <c r="L83" s="106"/>
      <c r="M83" s="106"/>
      <c r="N83" s="106"/>
      <c r="O83" s="106"/>
      <c r="P83" s="110"/>
    </row>
    <row r="84" spans="2:19" ht="20.100000000000001" customHeight="1">
      <c r="B84" s="439"/>
      <c r="C84" s="440"/>
      <c r="D84" s="101"/>
      <c r="E84" s="101"/>
      <c r="F84" s="101"/>
      <c r="G84" s="197"/>
      <c r="H84" s="124" t="s">
        <v>433</v>
      </c>
      <c r="I84" s="86"/>
      <c r="J84" s="87"/>
      <c r="K84" s="105" t="s">
        <v>2516</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2019</v>
      </c>
      <c r="L86" s="39" t="s">
        <v>481</v>
      </c>
      <c r="M86" s="61">
        <v>8</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2049</v>
      </c>
      <c r="L88" s="39" t="s">
        <v>481</v>
      </c>
      <c r="M88" s="61">
        <v>7</v>
      </c>
      <c r="N88" s="39" t="s">
        <v>482</v>
      </c>
      <c r="O88" s="61">
        <v>31</v>
      </c>
      <c r="P88" s="40" t="s">
        <v>483</v>
      </c>
    </row>
    <row r="89" spans="2:19" ht="20.100000000000001" customHeight="1">
      <c r="B89" s="441"/>
      <c r="C89" s="442"/>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1</v>
      </c>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14.5</v>
      </c>
      <c r="K95" s="50" t="s">
        <v>487</v>
      </c>
      <c r="L95" s="105">
        <v>34</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10</v>
      </c>
      <c r="H105" s="109" t="s">
        <v>489</v>
      </c>
      <c r="I105" s="227" t="s">
        <v>66</v>
      </c>
      <c r="J105" s="227"/>
      <c r="K105" s="227"/>
      <c r="L105" s="227"/>
      <c r="M105" s="227"/>
      <c r="N105" s="105">
        <v>9</v>
      </c>
      <c r="O105" s="106"/>
      <c r="P105" s="37" t="s">
        <v>489</v>
      </c>
    </row>
    <row r="106" spans="2:19" ht="20.100000000000001" customHeight="1">
      <c r="B106" s="224"/>
      <c r="C106" s="225"/>
      <c r="D106" s="226"/>
      <c r="E106" s="147"/>
      <c r="F106" s="148"/>
      <c r="G106" s="105"/>
      <c r="H106" s="109"/>
      <c r="I106" s="221" t="s">
        <v>67</v>
      </c>
      <c r="J106" s="221"/>
      <c r="K106" s="221"/>
      <c r="L106" s="221"/>
      <c r="M106" s="221"/>
      <c r="N106" s="105">
        <v>10</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2515</v>
      </c>
      <c r="L144" s="270"/>
      <c r="M144" s="270"/>
      <c r="N144" s="270"/>
      <c r="O144" s="117"/>
      <c r="P144" s="271"/>
    </row>
    <row r="145" spans="1:16" ht="20.100000000000001" customHeight="1">
      <c r="B145" s="446"/>
      <c r="C145" s="447"/>
      <c r="D145" s="447"/>
      <c r="E145" s="448"/>
      <c r="F145" s="228" t="s">
        <v>2469</v>
      </c>
      <c r="G145" s="229"/>
      <c r="H145" s="229"/>
      <c r="I145" s="229"/>
      <c r="J145" s="230"/>
      <c r="K145" s="168" t="s">
        <v>2515</v>
      </c>
      <c r="L145" s="168"/>
      <c r="M145" s="168"/>
      <c r="N145" s="168"/>
      <c r="O145" s="105"/>
      <c r="P145" s="140"/>
    </row>
    <row r="146" spans="1:16" ht="20.100000000000001" customHeight="1">
      <c r="B146" s="446"/>
      <c r="C146" s="447"/>
      <c r="D146" s="447"/>
      <c r="E146" s="448"/>
      <c r="F146" s="228" t="s">
        <v>2472</v>
      </c>
      <c r="G146" s="229"/>
      <c r="H146" s="229"/>
      <c r="I146" s="229"/>
      <c r="J146" s="230"/>
      <c r="K146" s="168" t="s">
        <v>2515</v>
      </c>
      <c r="L146" s="168"/>
      <c r="M146" s="168"/>
      <c r="N146" s="168"/>
      <c r="O146" s="105"/>
      <c r="P146" s="140"/>
    </row>
    <row r="147" spans="1:16" ht="20.100000000000001" customHeight="1">
      <c r="B147" s="446"/>
      <c r="C147" s="447"/>
      <c r="D147" s="447"/>
      <c r="E147" s="448"/>
      <c r="F147" s="228" t="s">
        <v>2471</v>
      </c>
      <c r="G147" s="229"/>
      <c r="H147" s="229"/>
      <c r="I147" s="229"/>
      <c r="J147" s="230"/>
      <c r="K147" s="168" t="s">
        <v>2515</v>
      </c>
      <c r="L147" s="168"/>
      <c r="M147" s="168"/>
      <c r="N147" s="168"/>
      <c r="O147" s="105"/>
      <c r="P147" s="140"/>
    </row>
    <row r="148" spans="1:16" ht="20.100000000000001" customHeight="1">
      <c r="B148" s="446"/>
      <c r="C148" s="447"/>
      <c r="D148" s="447"/>
      <c r="E148" s="448"/>
      <c r="F148" s="212" t="s">
        <v>2474</v>
      </c>
      <c r="G148" s="108"/>
      <c r="H148" s="108"/>
      <c r="I148" s="108"/>
      <c r="J148" s="109"/>
      <c r="K148" s="168" t="s">
        <v>2515</v>
      </c>
      <c r="L148" s="168"/>
      <c r="M148" s="168"/>
      <c r="N148" s="168"/>
      <c r="O148" s="105"/>
      <c r="P148" s="140"/>
    </row>
    <row r="149" spans="1:16" ht="20.100000000000001" customHeight="1">
      <c r="B149" s="446"/>
      <c r="C149" s="447"/>
      <c r="D149" s="447"/>
      <c r="E149" s="448"/>
      <c r="F149" s="212" t="s">
        <v>2473</v>
      </c>
      <c r="G149" s="108"/>
      <c r="H149" s="108"/>
      <c r="I149" s="108"/>
      <c r="J149" s="109"/>
      <c r="K149" s="168" t="s">
        <v>2515</v>
      </c>
      <c r="L149" s="168"/>
      <c r="M149" s="168"/>
      <c r="N149" s="168"/>
      <c r="O149" s="105"/>
      <c r="P149" s="140"/>
    </row>
    <row r="150" spans="1:16" ht="20.100000000000001" customHeight="1">
      <c r="B150" s="446"/>
      <c r="C150" s="447"/>
      <c r="D150" s="447"/>
      <c r="E150" s="448"/>
      <c r="F150" s="212" t="s">
        <v>2475</v>
      </c>
      <c r="G150" s="108"/>
      <c r="H150" s="108"/>
      <c r="I150" s="108"/>
      <c r="J150" s="109"/>
      <c r="K150" s="168" t="s">
        <v>2515</v>
      </c>
      <c r="L150" s="168"/>
      <c r="M150" s="168"/>
      <c r="N150" s="168"/>
      <c r="O150" s="105"/>
      <c r="P150" s="140"/>
    </row>
    <row r="151" spans="1:16" ht="20.100000000000001" customHeight="1">
      <c r="B151" s="446"/>
      <c r="C151" s="447"/>
      <c r="D151" s="447"/>
      <c r="E151" s="448"/>
      <c r="F151" s="212" t="s">
        <v>2476</v>
      </c>
      <c r="G151" s="108"/>
      <c r="H151" s="108"/>
      <c r="I151" s="108"/>
      <c r="J151" s="109"/>
      <c r="K151" s="168" t="s">
        <v>2515</v>
      </c>
      <c r="L151" s="168"/>
      <c r="M151" s="168"/>
      <c r="N151" s="168"/>
      <c r="O151" s="105"/>
      <c r="P151" s="140"/>
    </row>
    <row r="152" spans="1:16" ht="20.100000000000001" customHeight="1">
      <c r="B152" s="446"/>
      <c r="C152" s="447"/>
      <c r="D152" s="447"/>
      <c r="E152" s="448"/>
      <c r="F152" s="212" t="s">
        <v>94</v>
      </c>
      <c r="G152" s="108"/>
      <c r="H152" s="108"/>
      <c r="I152" s="108"/>
      <c r="J152" s="109"/>
      <c r="K152" s="168" t="s">
        <v>2515</v>
      </c>
      <c r="L152" s="168"/>
      <c r="M152" s="168"/>
      <c r="N152" s="168"/>
      <c r="O152" s="105"/>
      <c r="P152" s="140"/>
    </row>
    <row r="153" spans="1:16" ht="20.100000000000001" customHeight="1">
      <c r="B153" s="446"/>
      <c r="C153" s="447"/>
      <c r="D153" s="447"/>
      <c r="E153" s="448"/>
      <c r="F153" s="212" t="s">
        <v>407</v>
      </c>
      <c r="G153" s="108"/>
      <c r="H153" s="108"/>
      <c r="I153" s="108"/>
      <c r="J153" s="109"/>
      <c r="K153" s="168" t="s">
        <v>2515</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2516</v>
      </c>
      <c r="L154" s="168"/>
      <c r="M154" s="168"/>
      <c r="N154" s="168"/>
      <c r="O154" s="105"/>
      <c r="P154" s="140"/>
    </row>
    <row r="155" spans="1:16" ht="20.100000000000001" customHeight="1">
      <c r="B155" s="446"/>
      <c r="C155" s="447"/>
      <c r="D155" s="447"/>
      <c r="E155" s="448"/>
      <c r="F155" s="212" t="s">
        <v>408</v>
      </c>
      <c r="G155" s="108"/>
      <c r="H155" s="108"/>
      <c r="I155" s="108"/>
      <c r="J155" s="109"/>
      <c r="K155" s="168" t="s">
        <v>2515</v>
      </c>
      <c r="L155" s="168"/>
      <c r="M155" s="168"/>
      <c r="N155" s="168"/>
      <c r="O155" s="105"/>
      <c r="P155" s="140"/>
    </row>
    <row r="156" spans="1:16" ht="20.100000000000001" customHeight="1">
      <c r="B156" s="446"/>
      <c r="C156" s="447"/>
      <c r="D156" s="447"/>
      <c r="E156" s="448"/>
      <c r="F156" s="212" t="s">
        <v>2477</v>
      </c>
      <c r="G156" s="108"/>
      <c r="H156" s="108"/>
      <c r="I156" s="108"/>
      <c r="J156" s="109"/>
      <c r="K156" s="105" t="s">
        <v>2515</v>
      </c>
      <c r="L156" s="106"/>
      <c r="M156" s="106"/>
      <c r="N156" s="106"/>
      <c r="O156" s="106"/>
      <c r="P156" s="110"/>
    </row>
    <row r="157" spans="1:16" ht="20.100000000000001" customHeight="1">
      <c r="B157" s="446"/>
      <c r="C157" s="447"/>
      <c r="D157" s="447"/>
      <c r="E157" s="448"/>
      <c r="F157" s="212" t="s">
        <v>2478</v>
      </c>
      <c r="G157" s="108"/>
      <c r="H157" s="108"/>
      <c r="I157" s="108"/>
      <c r="J157" s="109"/>
      <c r="K157" s="105" t="s">
        <v>2515</v>
      </c>
      <c r="L157" s="106"/>
      <c r="M157" s="106"/>
      <c r="N157" s="106"/>
      <c r="O157" s="106"/>
      <c r="P157" s="110"/>
    </row>
    <row r="158" spans="1:16" ht="20.100000000000001" customHeight="1">
      <c r="B158" s="446"/>
      <c r="C158" s="447"/>
      <c r="D158" s="447"/>
      <c r="E158" s="448"/>
      <c r="F158" s="212" t="s">
        <v>412</v>
      </c>
      <c r="G158" s="108"/>
      <c r="H158" s="108"/>
      <c r="I158" s="108"/>
      <c r="J158" s="109"/>
      <c r="K158" s="168" t="s">
        <v>2515</v>
      </c>
      <c r="L158" s="168"/>
      <c r="M158" s="168"/>
      <c r="N158" s="168"/>
      <c r="O158" s="105"/>
      <c r="P158" s="140"/>
    </row>
    <row r="159" spans="1:16" ht="20.100000000000001" customHeight="1">
      <c r="B159" s="446"/>
      <c r="C159" s="447"/>
      <c r="D159" s="447"/>
      <c r="E159" s="448"/>
      <c r="F159" s="212" t="s">
        <v>2480</v>
      </c>
      <c r="G159" s="108"/>
      <c r="H159" s="108"/>
      <c r="I159" s="108"/>
      <c r="J159" s="109"/>
      <c r="K159" s="168" t="s">
        <v>2515</v>
      </c>
      <c r="L159" s="168"/>
      <c r="M159" s="168"/>
      <c r="N159" s="168"/>
      <c r="O159" s="105"/>
      <c r="P159" s="140"/>
    </row>
    <row r="160" spans="1:16" ht="20.100000000000001" customHeight="1">
      <c r="B160" s="446"/>
      <c r="C160" s="447"/>
      <c r="D160" s="447"/>
      <c r="E160" s="448"/>
      <c r="F160" s="212" t="s">
        <v>2479</v>
      </c>
      <c r="G160" s="108"/>
      <c r="H160" s="108"/>
      <c r="I160" s="108"/>
      <c r="J160" s="109"/>
      <c r="K160" s="168" t="s">
        <v>2515</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2515</v>
      </c>
      <c r="L161" s="168"/>
      <c r="M161" s="168"/>
      <c r="N161" s="168"/>
      <c r="O161" s="105"/>
      <c r="P161" s="140"/>
    </row>
    <row r="162" spans="2:17" ht="20.100000000000001" customHeight="1">
      <c r="B162" s="446"/>
      <c r="C162" s="447"/>
      <c r="D162" s="447"/>
      <c r="E162" s="448"/>
      <c r="F162" s="263"/>
      <c r="G162" s="264"/>
      <c r="H162" s="265"/>
      <c r="I162" s="115" t="s">
        <v>99</v>
      </c>
      <c r="J162" s="116"/>
      <c r="K162" s="168" t="s">
        <v>2515</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2515</v>
      </c>
      <c r="L163" s="168"/>
      <c r="M163" s="168"/>
      <c r="N163" s="168"/>
      <c r="O163" s="105"/>
      <c r="P163" s="140"/>
    </row>
    <row r="164" spans="2:17" ht="20.100000000000001" customHeight="1">
      <c r="B164" s="446"/>
      <c r="C164" s="447"/>
      <c r="D164" s="447"/>
      <c r="E164" s="448"/>
      <c r="F164" s="257"/>
      <c r="G164" s="258"/>
      <c r="H164" s="259"/>
      <c r="I164" s="102" t="s">
        <v>99</v>
      </c>
      <c r="J164" s="104"/>
      <c r="K164" s="168" t="s">
        <v>2515</v>
      </c>
      <c r="L164" s="168"/>
      <c r="M164" s="168"/>
      <c r="N164" s="168"/>
      <c r="O164" s="105"/>
      <c r="P164" s="140"/>
    </row>
    <row r="165" spans="2:17" ht="20.100000000000001" customHeight="1">
      <c r="B165" s="446"/>
      <c r="C165" s="447"/>
      <c r="D165" s="447"/>
      <c r="E165" s="448"/>
      <c r="F165" s="257"/>
      <c r="G165" s="258"/>
      <c r="H165" s="259"/>
      <c r="I165" s="257" t="s">
        <v>100</v>
      </c>
      <c r="J165" s="259"/>
      <c r="K165" s="168" t="s">
        <v>2515</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2516</v>
      </c>
      <c r="L166" s="168"/>
      <c r="M166" s="168"/>
      <c r="N166" s="168"/>
      <c r="O166" s="105"/>
      <c r="P166" s="140"/>
    </row>
    <row r="167" spans="2:17" ht="20.100000000000001" customHeight="1">
      <c r="B167" s="446"/>
      <c r="C167" s="447"/>
      <c r="D167" s="447"/>
      <c r="E167" s="448"/>
      <c r="F167" s="257"/>
      <c r="G167" s="258"/>
      <c r="H167" s="259"/>
      <c r="I167" s="102" t="s">
        <v>99</v>
      </c>
      <c r="J167" s="104"/>
      <c r="K167" s="168" t="s">
        <v>2515</v>
      </c>
      <c r="L167" s="168"/>
      <c r="M167" s="168"/>
      <c r="N167" s="168"/>
      <c r="O167" s="105"/>
      <c r="P167" s="140"/>
    </row>
    <row r="168" spans="2:17" ht="20.100000000000001" customHeight="1">
      <c r="B168" s="446"/>
      <c r="C168" s="447"/>
      <c r="D168" s="447"/>
      <c r="E168" s="448"/>
      <c r="F168" s="257"/>
      <c r="G168" s="258"/>
      <c r="H168" s="259"/>
      <c r="I168" s="263" t="s">
        <v>100</v>
      </c>
      <c r="J168" s="265"/>
      <c r="K168" s="168" t="s">
        <v>2515</v>
      </c>
      <c r="L168" s="168"/>
      <c r="M168" s="168"/>
      <c r="N168" s="168"/>
      <c r="O168" s="105"/>
      <c r="P168" s="140"/>
    </row>
    <row r="169" spans="2:17" ht="20.100000000000001" customHeight="1">
      <c r="B169" s="446"/>
      <c r="C169" s="447"/>
      <c r="D169" s="447"/>
      <c r="E169" s="448"/>
      <c r="F169" s="257"/>
      <c r="G169" s="258"/>
      <c r="H169" s="259"/>
      <c r="I169" s="102" t="s">
        <v>423</v>
      </c>
      <c r="J169" s="104"/>
      <c r="K169" s="168" t="s">
        <v>2515</v>
      </c>
      <c r="L169" s="168"/>
      <c r="M169" s="168"/>
      <c r="N169" s="168"/>
      <c r="O169" s="105"/>
      <c r="P169" s="140"/>
    </row>
    <row r="170" spans="2:17" ht="20.100000000000001" customHeight="1">
      <c r="B170" s="446"/>
      <c r="C170" s="447"/>
      <c r="D170" s="447"/>
      <c r="E170" s="448"/>
      <c r="F170" s="257"/>
      <c r="G170" s="258"/>
      <c r="H170" s="259"/>
      <c r="I170" s="263" t="s">
        <v>424</v>
      </c>
      <c r="J170" s="265"/>
      <c r="K170" s="168" t="s">
        <v>2515</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2515</v>
      </c>
      <c r="L171" s="168"/>
      <c r="M171" s="168"/>
      <c r="N171" s="168"/>
      <c r="O171" s="105"/>
      <c r="P171" s="140"/>
    </row>
    <row r="172" spans="2:17" ht="20.100000000000001" customHeight="1">
      <c r="B172" s="449"/>
      <c r="C172" s="450"/>
      <c r="D172" s="450"/>
      <c r="E172" s="451"/>
      <c r="F172" s="263"/>
      <c r="G172" s="264"/>
      <c r="H172" s="265"/>
      <c r="I172" s="115" t="s">
        <v>99</v>
      </c>
      <c r="J172" s="116"/>
      <c r="K172" s="168" t="s">
        <v>2515</v>
      </c>
      <c r="L172" s="168"/>
      <c r="M172" s="168"/>
      <c r="N172" s="168"/>
      <c r="O172" s="105"/>
      <c r="P172" s="140"/>
    </row>
    <row r="173" spans="2:17" ht="20.100000000000001" customHeight="1">
      <c r="B173" s="199" t="s">
        <v>101</v>
      </c>
      <c r="C173" s="200"/>
      <c r="D173" s="200"/>
      <c r="E173" s="200"/>
      <c r="F173" s="201"/>
      <c r="G173" s="140" t="s">
        <v>2515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2526</v>
      </c>
      <c r="G178" s="180" t="s">
        <v>471</v>
      </c>
      <c r="H178" s="180"/>
      <c r="I178" s="180"/>
      <c r="J178" s="180"/>
      <c r="K178" s="180"/>
      <c r="L178" s="180"/>
      <c r="M178" s="180"/>
      <c r="N178" s="180"/>
      <c r="O178" s="180"/>
      <c r="P178" s="195"/>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2527</v>
      </c>
      <c r="J182" s="95"/>
      <c r="K182" s="95"/>
      <c r="L182" s="95"/>
      <c r="M182" s="95"/>
      <c r="N182" s="95"/>
      <c r="O182" s="96"/>
      <c r="P182" s="97"/>
    </row>
    <row r="183" spans="2:20" ht="39.950000000000003" customHeight="1">
      <c r="B183" s="289"/>
      <c r="C183" s="290"/>
      <c r="D183" s="91"/>
      <c r="E183" s="211"/>
      <c r="F183" s="101" t="s">
        <v>107</v>
      </c>
      <c r="G183" s="101"/>
      <c r="H183" s="101"/>
      <c r="I183" s="94" t="s">
        <v>2528</v>
      </c>
      <c r="J183" s="95"/>
      <c r="K183" s="95"/>
      <c r="L183" s="95"/>
      <c r="M183" s="95"/>
      <c r="N183" s="95"/>
      <c r="O183" s="96"/>
      <c r="P183" s="97"/>
    </row>
    <row r="184" spans="2:20" ht="79.5" customHeight="1">
      <c r="B184" s="289"/>
      <c r="C184" s="290"/>
      <c r="D184" s="91"/>
      <c r="E184" s="211"/>
      <c r="F184" s="101" t="s">
        <v>108</v>
      </c>
      <c r="G184" s="101"/>
      <c r="H184" s="101"/>
      <c r="I184" s="94" t="s">
        <v>2529</v>
      </c>
      <c r="J184" s="95"/>
      <c r="K184" s="95"/>
      <c r="L184" s="95"/>
      <c r="M184" s="95"/>
      <c r="N184" s="95"/>
      <c r="O184" s="96"/>
      <c r="P184" s="97"/>
    </row>
    <row r="185" spans="2:20" ht="79.5" customHeight="1">
      <c r="B185" s="289"/>
      <c r="C185" s="290"/>
      <c r="D185" s="91"/>
      <c r="E185" s="211"/>
      <c r="F185" s="101" t="s">
        <v>426</v>
      </c>
      <c r="G185" s="101"/>
      <c r="H185" s="101"/>
      <c r="I185" s="94" t="s">
        <v>2530</v>
      </c>
      <c r="J185" s="95"/>
      <c r="K185" s="95"/>
      <c r="L185" s="95"/>
      <c r="M185" s="95"/>
      <c r="N185" s="95"/>
      <c r="O185" s="96"/>
      <c r="P185" s="97"/>
    </row>
    <row r="186" spans="2:20" ht="79.5" customHeight="1">
      <c r="B186" s="289"/>
      <c r="C186" s="290"/>
      <c r="D186" s="91"/>
      <c r="E186" s="211"/>
      <c r="F186" s="101" t="s">
        <v>109</v>
      </c>
      <c r="G186" s="101"/>
      <c r="H186" s="101"/>
      <c r="I186" s="94" t="s">
        <v>2531</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2534</v>
      </c>
      <c r="J197" s="95"/>
      <c r="K197" s="95"/>
      <c r="L197" s="95"/>
      <c r="M197" s="95"/>
      <c r="N197" s="95"/>
      <c r="O197" s="96"/>
      <c r="P197" s="97"/>
    </row>
    <row r="198" spans="2:16" ht="39.950000000000003" customHeight="1">
      <c r="B198" s="289"/>
      <c r="C198" s="290"/>
      <c r="D198" s="278"/>
      <c r="E198" s="244"/>
      <c r="F198" s="101" t="s">
        <v>107</v>
      </c>
      <c r="G198" s="101"/>
      <c r="H198" s="101"/>
      <c r="I198" s="94" t="s">
        <v>2532</v>
      </c>
      <c r="J198" s="95"/>
      <c r="K198" s="95"/>
      <c r="L198" s="95"/>
      <c r="M198" s="95"/>
      <c r="N198" s="95"/>
      <c r="O198" s="96"/>
      <c r="P198" s="97"/>
    </row>
    <row r="199" spans="2:16" ht="39.950000000000003" customHeight="1">
      <c r="B199" s="289"/>
      <c r="C199" s="290"/>
      <c r="D199" s="278"/>
      <c r="E199" s="244"/>
      <c r="F199" s="169" t="s">
        <v>109</v>
      </c>
      <c r="G199" s="169"/>
      <c r="H199" s="169"/>
      <c r="I199" s="94" t="s">
        <v>2533</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2535</v>
      </c>
      <c r="G226" s="95"/>
      <c r="H226" s="95"/>
      <c r="I226" s="95"/>
      <c r="J226" s="95"/>
      <c r="K226" s="95"/>
      <c r="L226" s="95"/>
      <c r="M226" s="95"/>
      <c r="N226" s="95"/>
      <c r="O226" s="96"/>
      <c r="P226" s="97"/>
    </row>
    <row r="227" spans="1:20" ht="60" customHeight="1">
      <c r="B227" s="123" t="s">
        <v>490</v>
      </c>
      <c r="C227" s="101"/>
      <c r="D227" s="101"/>
      <c r="E227" s="101"/>
      <c r="F227" s="94" t="s">
        <v>2536</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2537</v>
      </c>
      <c r="K233" s="215"/>
      <c r="L233" s="215"/>
      <c r="M233" s="215"/>
      <c r="N233" s="215"/>
      <c r="O233" s="215"/>
      <c r="P233" s="216"/>
    </row>
    <row r="234" spans="1:20" ht="20.100000000000001" customHeight="1">
      <c r="B234" s="123" t="s">
        <v>131</v>
      </c>
      <c r="C234" s="101"/>
      <c r="D234" s="101"/>
      <c r="E234" s="101"/>
      <c r="F234" s="105">
        <v>34</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f>IF(OR($H$246&lt;&gt;"",$K$246&lt;&gt;""),SUM($H$246,$K$246),"")</f>
        <v>17</v>
      </c>
      <c r="F246" s="227"/>
      <c r="G246" s="227"/>
      <c r="H246" s="168">
        <v>17</v>
      </c>
      <c r="I246" s="168"/>
      <c r="J246" s="168"/>
      <c r="K246" s="168"/>
      <c r="L246" s="168"/>
      <c r="M246" s="168"/>
      <c r="N246" s="168">
        <v>13.9</v>
      </c>
      <c r="O246" s="105"/>
      <c r="P246" s="140"/>
    </row>
    <row r="247" spans="2:16" ht="20.100000000000001" customHeight="1">
      <c r="B247" s="44"/>
      <c r="C247" s="101" t="s">
        <v>142</v>
      </c>
      <c r="D247" s="101"/>
      <c r="E247" s="227">
        <f>IF(OR($H$247&lt;&gt;"",$K$247&lt;&gt;""),SUM($H$247,$K$247),"")</f>
        <v>17</v>
      </c>
      <c r="F247" s="227"/>
      <c r="G247" s="227"/>
      <c r="H247" s="168">
        <v>9</v>
      </c>
      <c r="I247" s="168"/>
      <c r="J247" s="168"/>
      <c r="K247" s="168">
        <v>8</v>
      </c>
      <c r="L247" s="168"/>
      <c r="M247" s="168"/>
      <c r="N247" s="168">
        <v>11.6</v>
      </c>
      <c r="O247" s="105"/>
      <c r="P247" s="140"/>
    </row>
    <row r="248" spans="2:16" ht="20.100000000000001" customHeight="1">
      <c r="B248" s="45"/>
      <c r="C248" s="101" t="s">
        <v>143</v>
      </c>
      <c r="D248" s="101"/>
      <c r="E248" s="227">
        <f>IF(OR($H$248&lt;&gt;"",$K$248&lt;&gt;""),SUM($H$248,$K$248),"")</f>
        <v>3</v>
      </c>
      <c r="F248" s="227"/>
      <c r="G248" s="227"/>
      <c r="H248" s="168">
        <v>2</v>
      </c>
      <c r="I248" s="168"/>
      <c r="J248" s="168"/>
      <c r="K248" s="168">
        <v>1</v>
      </c>
      <c r="L248" s="168"/>
      <c r="M248" s="168"/>
      <c r="N248" s="168">
        <v>2.2999999999999998</v>
      </c>
      <c r="O248" s="105"/>
      <c r="P248" s="140"/>
    </row>
    <row r="249" spans="2:16" ht="20.100000000000001" customHeight="1">
      <c r="B249" s="123" t="s">
        <v>144</v>
      </c>
      <c r="C249" s="101"/>
      <c r="D249" s="101"/>
      <c r="E249" s="227">
        <f>IF(OR($H$249&lt;&gt;"",$K$249&lt;&gt;""),SUM($H$249,$K$249),"")</f>
        <v>1</v>
      </c>
      <c r="F249" s="227"/>
      <c r="G249" s="227"/>
      <c r="H249" s="168">
        <v>0</v>
      </c>
      <c r="I249" s="168"/>
      <c r="J249" s="168"/>
      <c r="K249" s="168">
        <v>1</v>
      </c>
      <c r="L249" s="168"/>
      <c r="M249" s="168"/>
      <c r="N249" s="168">
        <v>0.3</v>
      </c>
      <c r="O249" s="105"/>
      <c r="P249" s="140"/>
    </row>
    <row r="250" spans="2:16" ht="20.100000000000001" customHeight="1">
      <c r="B250" s="123" t="s">
        <v>145</v>
      </c>
      <c r="C250" s="101"/>
      <c r="D250" s="101"/>
      <c r="E250" s="227">
        <f>IF(OR($H$250&lt;&gt;"",$K$250&lt;&gt;""),SUM($H$250,$K$250),"")</f>
        <v>1</v>
      </c>
      <c r="F250" s="227"/>
      <c r="G250" s="227"/>
      <c r="H250" s="168"/>
      <c r="I250" s="168"/>
      <c r="J250" s="168"/>
      <c r="K250" s="168">
        <v>1</v>
      </c>
      <c r="L250" s="168"/>
      <c r="M250" s="168"/>
      <c r="N250" s="168">
        <v>0.5</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f>IF(OR($H$254&lt;&gt;"",$K$254&lt;&gt;""),SUM($H$254,$K$254),"")</f>
        <v>1</v>
      </c>
      <c r="F254" s="227"/>
      <c r="G254" s="227"/>
      <c r="H254" s="168"/>
      <c r="I254" s="168"/>
      <c r="J254" s="168"/>
      <c r="K254" s="168">
        <v>1</v>
      </c>
      <c r="L254" s="168"/>
      <c r="M254" s="168"/>
      <c r="N254" s="168">
        <v>0.3</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4</v>
      </c>
      <c r="H265" s="227"/>
      <c r="I265" s="227"/>
      <c r="J265" s="168">
        <v>2</v>
      </c>
      <c r="K265" s="168"/>
      <c r="L265" s="168"/>
      <c r="M265" s="168">
        <v>2</v>
      </c>
      <c r="N265" s="168"/>
      <c r="O265" s="105"/>
      <c r="P265" s="140"/>
    </row>
    <row r="266" spans="2:20" ht="20.100000000000001" customHeight="1">
      <c r="B266" s="123" t="s">
        <v>162</v>
      </c>
      <c r="C266" s="101"/>
      <c r="D266" s="101"/>
      <c r="E266" s="101"/>
      <c r="F266" s="101"/>
      <c r="G266" s="227">
        <f>IF(OR($J$266&lt;&gt;"",$M$266&lt;&gt;""),SUM($J$266,$M$266),"")</f>
        <v>2</v>
      </c>
      <c r="H266" s="227"/>
      <c r="I266" s="227"/>
      <c r="J266" s="168">
        <v>2</v>
      </c>
      <c r="K266" s="168"/>
      <c r="L266" s="168"/>
      <c r="M266" s="168">
        <v>0</v>
      </c>
      <c r="N266" s="168"/>
      <c r="O266" s="105"/>
      <c r="P266" s="140"/>
    </row>
    <row r="267" spans="2:20" ht="20.100000000000001" customHeight="1">
      <c r="B267" s="123" t="s">
        <v>398</v>
      </c>
      <c r="C267" s="101"/>
      <c r="D267" s="101"/>
      <c r="E267" s="101"/>
      <c r="F267" s="101"/>
      <c r="G267" s="227">
        <f>IF(OR($J$267&lt;&gt;"",$M$267&lt;&gt;""),SUM($J$267,$M$267),"")</f>
        <v>9</v>
      </c>
      <c r="H267" s="227"/>
      <c r="I267" s="227"/>
      <c r="J267" s="168">
        <v>4</v>
      </c>
      <c r="K267" s="168"/>
      <c r="L267" s="168"/>
      <c r="M267" s="168">
        <v>5</v>
      </c>
      <c r="N267" s="168"/>
      <c r="O267" s="105"/>
      <c r="P267" s="140"/>
    </row>
    <row r="268" spans="2:20" ht="20.100000000000001" customHeight="1" thickBot="1">
      <c r="B268" s="156" t="s">
        <v>163</v>
      </c>
      <c r="C268" s="157"/>
      <c r="D268" s="157"/>
      <c r="E268" s="157"/>
      <c r="F268" s="157"/>
      <c r="G268" s="321">
        <f>IF(OR($J$268&lt;&gt;"",$M$268&lt;&gt;""),SUM($J$268,$M$268),"")</f>
        <v>2</v>
      </c>
      <c r="H268" s="321"/>
      <c r="I268" s="321"/>
      <c r="J268" s="322">
        <v>1</v>
      </c>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3</v>
      </c>
      <c r="H273" s="227"/>
      <c r="I273" s="227"/>
      <c r="J273" s="168">
        <v>2</v>
      </c>
      <c r="K273" s="168"/>
      <c r="L273" s="168"/>
      <c r="M273" s="168">
        <v>1</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2538</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2.2999999999999998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2515</v>
      </c>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1</v>
      </c>
      <c r="I307" s="28">
        <v>2</v>
      </c>
      <c r="J307" s="28"/>
      <c r="K307" s="28"/>
      <c r="L307" s="28"/>
      <c r="M307" s="28"/>
      <c r="N307" s="28"/>
      <c r="O307" s="28"/>
      <c r="P307" s="28"/>
      <c r="Q307" s="12"/>
    </row>
    <row r="308" spans="1:20" ht="20.100000000000001" customHeight="1">
      <c r="B308" s="199" t="s">
        <v>185</v>
      </c>
      <c r="C308" s="200"/>
      <c r="D308" s="200"/>
      <c r="E308" s="200"/>
      <c r="F308" s="201"/>
      <c r="G308" s="28">
        <v>1</v>
      </c>
      <c r="H308" s="28"/>
      <c r="I308" s="28">
        <v>2</v>
      </c>
      <c r="J308" s="28">
        <v>2</v>
      </c>
      <c r="K308" s="28"/>
      <c r="L308" s="28"/>
      <c r="M308" s="28"/>
      <c r="N308" s="28"/>
      <c r="O308" s="28"/>
      <c r="P308" s="28"/>
      <c r="Q308" s="12"/>
    </row>
    <row r="309" spans="1:20" ht="20.100000000000001" customHeight="1">
      <c r="B309" s="342" t="s">
        <v>186</v>
      </c>
      <c r="C309" s="343"/>
      <c r="D309" s="212" t="s">
        <v>187</v>
      </c>
      <c r="E309" s="108"/>
      <c r="F309" s="109"/>
      <c r="G309" s="28">
        <v>1</v>
      </c>
      <c r="H309" s="28">
        <v>2</v>
      </c>
      <c r="I309" s="28">
        <v>2</v>
      </c>
      <c r="J309" s="28">
        <v>2</v>
      </c>
      <c r="K309" s="28"/>
      <c r="L309" s="28"/>
      <c r="M309" s="28"/>
      <c r="N309" s="28">
        <v>1</v>
      </c>
      <c r="O309" s="28"/>
      <c r="P309" s="28"/>
      <c r="Q309" s="12"/>
    </row>
    <row r="310" spans="1:20" ht="20.100000000000001" customHeight="1">
      <c r="B310" s="344"/>
      <c r="C310" s="345"/>
      <c r="D310" s="219" t="s">
        <v>188</v>
      </c>
      <c r="E310" s="200"/>
      <c r="F310" s="201"/>
      <c r="G310" s="340">
        <v>1</v>
      </c>
      <c r="H310" s="340">
        <v>0</v>
      </c>
      <c r="I310" s="340">
        <v>4</v>
      </c>
      <c r="J310" s="340">
        <v>2</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1</v>
      </c>
      <c r="J312" s="340">
        <v>1</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1</v>
      </c>
      <c r="J314" s="340">
        <v>2</v>
      </c>
      <c r="K314" s="340">
        <v>1</v>
      </c>
      <c r="L314" s="340"/>
      <c r="M314" s="340"/>
      <c r="N314" s="340"/>
      <c r="O314" s="340"/>
      <c r="P314" s="340">
        <v>1</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2539</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2540</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2516</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2541</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2542</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2543</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2544</v>
      </c>
      <c r="J338" s="168"/>
      <c r="K338" s="168"/>
      <c r="L338" s="168"/>
      <c r="M338" s="105"/>
      <c r="N338" s="106"/>
      <c r="O338" s="106"/>
      <c r="P338" s="110"/>
    </row>
    <row r="339" spans="2:17" ht="20.100000000000001" customHeight="1">
      <c r="B339" s="123"/>
      <c r="C339" s="101"/>
      <c r="D339" s="101"/>
      <c r="E339" s="212" t="s">
        <v>214</v>
      </c>
      <c r="F339" s="108"/>
      <c r="G339" s="108"/>
      <c r="H339" s="109"/>
      <c r="I339" s="105">
        <v>89</v>
      </c>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13</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368">
        <v>309440</v>
      </c>
      <c r="J345" s="106"/>
      <c r="K345" s="106"/>
      <c r="L345" s="50" t="s">
        <v>496</v>
      </c>
      <c r="M345" s="105"/>
      <c r="N345" s="106"/>
      <c r="O345" s="106"/>
      <c r="P345" s="37" t="s">
        <v>496</v>
      </c>
    </row>
    <row r="346" spans="2:17" ht="20.100000000000001" customHeight="1">
      <c r="B346" s="85" t="s">
        <v>208</v>
      </c>
      <c r="C346" s="86"/>
      <c r="D346" s="86"/>
      <c r="E346" s="86"/>
      <c r="F346" s="86"/>
      <c r="G346" s="86"/>
      <c r="H346" s="87"/>
      <c r="I346" s="105"/>
      <c r="J346" s="106"/>
      <c r="K346" s="106"/>
      <c r="L346" s="50" t="s">
        <v>496</v>
      </c>
      <c r="M346" s="105"/>
      <c r="N346" s="106"/>
      <c r="O346" s="106"/>
      <c r="P346" s="37" t="s">
        <v>496</v>
      </c>
    </row>
    <row r="347" spans="2:17" ht="20.100000000000001" customHeight="1">
      <c r="B347" s="367"/>
      <c r="C347" s="212" t="s">
        <v>209</v>
      </c>
      <c r="D347" s="108"/>
      <c r="E347" s="108"/>
      <c r="F347" s="108"/>
      <c r="G347" s="108"/>
      <c r="H347" s="109"/>
      <c r="I347" s="368">
        <v>60000</v>
      </c>
      <c r="J347" s="106"/>
      <c r="K347" s="106"/>
      <c r="L347" s="50" t="s">
        <v>496</v>
      </c>
      <c r="M347" s="105"/>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8">
        <v>38800</v>
      </c>
      <c r="J349" s="106"/>
      <c r="K349" s="106"/>
      <c r="L349" s="50" t="s">
        <v>496</v>
      </c>
      <c r="M349" s="105"/>
      <c r="N349" s="106"/>
      <c r="O349" s="106"/>
      <c r="P349" s="37" t="s">
        <v>496</v>
      </c>
    </row>
    <row r="350" spans="2:17" ht="20.100000000000001" customHeight="1">
      <c r="B350" s="123"/>
      <c r="C350" s="369"/>
      <c r="D350" s="369"/>
      <c r="E350" s="212" t="s">
        <v>221</v>
      </c>
      <c r="F350" s="108"/>
      <c r="G350" s="108"/>
      <c r="H350" s="109"/>
      <c r="I350" s="368">
        <v>30000</v>
      </c>
      <c r="J350" s="106"/>
      <c r="K350" s="106"/>
      <c r="L350" s="50" t="s">
        <v>496</v>
      </c>
      <c r="M350" s="105"/>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368">
        <v>25920</v>
      </c>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2545</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2</v>
      </c>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2546</v>
      </c>
      <c r="H363" s="215"/>
      <c r="I363" s="215"/>
      <c r="J363" s="215"/>
      <c r="K363" s="215"/>
      <c r="L363" s="215"/>
      <c r="M363" s="215"/>
      <c r="N363" s="215"/>
      <c r="O363" s="215"/>
      <c r="P363" s="216"/>
    </row>
    <row r="364" spans="2:20" ht="120" customHeight="1">
      <c r="B364" s="107" t="s">
        <v>220</v>
      </c>
      <c r="C364" s="108"/>
      <c r="D364" s="108"/>
      <c r="E364" s="108"/>
      <c r="F364" s="109"/>
      <c r="G364" s="144" t="s">
        <v>2547</v>
      </c>
      <c r="H364" s="215"/>
      <c r="I364" s="215"/>
      <c r="J364" s="215"/>
      <c r="K364" s="215"/>
      <c r="L364" s="215"/>
      <c r="M364" s="215"/>
      <c r="N364" s="215"/>
      <c r="O364" s="215"/>
      <c r="P364" s="216"/>
    </row>
    <row r="365" spans="2:20" ht="120" customHeight="1">
      <c r="B365" s="107" t="s">
        <v>223</v>
      </c>
      <c r="C365" s="108"/>
      <c r="D365" s="108"/>
      <c r="E365" s="108"/>
      <c r="F365" s="109"/>
      <c r="G365" s="144" t="s">
        <v>2548</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2549</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2550</v>
      </c>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7</v>
      </c>
      <c r="I393" s="118"/>
      <c r="J393" s="118"/>
      <c r="K393" s="118"/>
      <c r="L393" s="118"/>
      <c r="M393" s="118"/>
      <c r="N393" s="118"/>
      <c r="O393" s="118"/>
      <c r="P393" s="49" t="s">
        <v>492</v>
      </c>
    </row>
    <row r="394" spans="1:20" ht="20.100000000000001" customHeight="1">
      <c r="B394" s="88"/>
      <c r="C394" s="90"/>
      <c r="D394" s="101" t="s">
        <v>249</v>
      </c>
      <c r="E394" s="101"/>
      <c r="F394" s="101"/>
      <c r="G394" s="101"/>
      <c r="H394" s="105">
        <v>26</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12</v>
      </c>
      <c r="I397" s="106"/>
      <c r="J397" s="106"/>
      <c r="K397" s="106"/>
      <c r="L397" s="106"/>
      <c r="M397" s="106"/>
      <c r="N397" s="106"/>
      <c r="O397" s="106"/>
      <c r="P397" s="37" t="s">
        <v>494</v>
      </c>
    </row>
    <row r="398" spans="1:20" ht="20.100000000000001" customHeight="1">
      <c r="B398" s="123"/>
      <c r="C398" s="101"/>
      <c r="D398" s="101" t="s">
        <v>253</v>
      </c>
      <c r="E398" s="101"/>
      <c r="F398" s="101"/>
      <c r="G398" s="101"/>
      <c r="H398" s="105">
        <v>20</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8</v>
      </c>
      <c r="I402" s="106"/>
      <c r="J402" s="106"/>
      <c r="K402" s="106"/>
      <c r="L402" s="106"/>
      <c r="M402" s="106"/>
      <c r="N402" s="106"/>
      <c r="O402" s="106"/>
      <c r="P402" s="37" t="s">
        <v>494</v>
      </c>
    </row>
    <row r="403" spans="2:20" ht="20.100000000000001" customHeight="1">
      <c r="B403" s="396"/>
      <c r="C403" s="397"/>
      <c r="D403" s="101" t="s">
        <v>258</v>
      </c>
      <c r="E403" s="101"/>
      <c r="F403" s="101"/>
      <c r="G403" s="101"/>
      <c r="H403" s="105">
        <v>6</v>
      </c>
      <c r="I403" s="106"/>
      <c r="J403" s="106"/>
      <c r="K403" s="106"/>
      <c r="L403" s="106"/>
      <c r="M403" s="106"/>
      <c r="N403" s="106"/>
      <c r="O403" s="106"/>
      <c r="P403" s="37" t="s">
        <v>494</v>
      </c>
    </row>
    <row r="404" spans="2:20" ht="20.100000000000001" customHeight="1">
      <c r="B404" s="396"/>
      <c r="C404" s="397"/>
      <c r="D404" s="101" t="s">
        <v>259</v>
      </c>
      <c r="E404" s="101"/>
      <c r="F404" s="101"/>
      <c r="G404" s="101"/>
      <c r="H404" s="105">
        <v>8</v>
      </c>
      <c r="I404" s="106"/>
      <c r="J404" s="106"/>
      <c r="K404" s="106"/>
      <c r="L404" s="106"/>
      <c r="M404" s="106"/>
      <c r="N404" s="106"/>
      <c r="O404" s="106"/>
      <c r="P404" s="37" t="s">
        <v>494</v>
      </c>
    </row>
    <row r="405" spans="2:20" ht="20.100000000000001" customHeight="1">
      <c r="B405" s="396"/>
      <c r="C405" s="397"/>
      <c r="D405" s="101" t="s">
        <v>260</v>
      </c>
      <c r="E405" s="101"/>
      <c r="F405" s="101"/>
      <c r="G405" s="101"/>
      <c r="H405" s="105">
        <v>6</v>
      </c>
      <c r="I405" s="106"/>
      <c r="J405" s="106"/>
      <c r="K405" s="106"/>
      <c r="L405" s="106"/>
      <c r="M405" s="106"/>
      <c r="N405" s="106"/>
      <c r="O405" s="106"/>
      <c r="P405" s="37" t="s">
        <v>494</v>
      </c>
    </row>
    <row r="406" spans="2:20" ht="20.100000000000001" customHeight="1">
      <c r="B406" s="398"/>
      <c r="C406" s="399"/>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3</v>
      </c>
      <c r="I407" s="106"/>
      <c r="J407" s="106"/>
      <c r="K407" s="106"/>
      <c r="L407" s="106"/>
      <c r="M407" s="106"/>
      <c r="N407" s="106"/>
      <c r="O407" s="106"/>
      <c r="P407" s="37" t="s">
        <v>494</v>
      </c>
    </row>
    <row r="408" spans="2:20" ht="20.100000000000001" customHeight="1">
      <c r="B408" s="123"/>
      <c r="C408" s="101"/>
      <c r="D408" s="101" t="s">
        <v>263</v>
      </c>
      <c r="E408" s="101"/>
      <c r="F408" s="101"/>
      <c r="G408" s="101"/>
      <c r="H408" s="105">
        <v>4</v>
      </c>
      <c r="I408" s="106"/>
      <c r="J408" s="106"/>
      <c r="K408" s="106"/>
      <c r="L408" s="106"/>
      <c r="M408" s="106"/>
      <c r="N408" s="106"/>
      <c r="O408" s="106"/>
      <c r="P408" s="37" t="s">
        <v>494</v>
      </c>
    </row>
    <row r="409" spans="2:20" ht="20.100000000000001" customHeight="1">
      <c r="B409" s="123"/>
      <c r="C409" s="101"/>
      <c r="D409" s="101" t="s">
        <v>264</v>
      </c>
      <c r="E409" s="101"/>
      <c r="F409" s="101"/>
      <c r="G409" s="101"/>
      <c r="H409" s="105">
        <v>19</v>
      </c>
      <c r="I409" s="106"/>
      <c r="J409" s="106"/>
      <c r="K409" s="106"/>
      <c r="L409" s="106"/>
      <c r="M409" s="106"/>
      <c r="N409" s="106"/>
      <c r="O409" s="106"/>
      <c r="P409" s="37" t="s">
        <v>494</v>
      </c>
    </row>
    <row r="410" spans="2:20" ht="20.100000000000001" customHeight="1">
      <c r="B410" s="123"/>
      <c r="C410" s="101"/>
      <c r="D410" s="101" t="s">
        <v>265</v>
      </c>
      <c r="E410" s="101"/>
      <c r="F410" s="101"/>
      <c r="G410" s="101"/>
      <c r="H410" s="105">
        <v>7</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86</v>
      </c>
      <c r="I415" s="118"/>
      <c r="J415" s="118"/>
      <c r="K415" s="118"/>
      <c r="L415" s="118"/>
      <c r="M415" s="118"/>
      <c r="N415" s="118"/>
      <c r="O415" s="118"/>
      <c r="P415" s="49" t="s">
        <v>500</v>
      </c>
    </row>
    <row r="416" spans="2:20" ht="20.100000000000001" customHeight="1">
      <c r="B416" s="123" t="s">
        <v>270</v>
      </c>
      <c r="C416" s="101"/>
      <c r="D416" s="101"/>
      <c r="E416" s="101"/>
      <c r="F416" s="101"/>
      <c r="G416" s="101"/>
      <c r="H416" s="105">
        <v>33</v>
      </c>
      <c r="I416" s="106"/>
      <c r="J416" s="106"/>
      <c r="K416" s="106"/>
      <c r="L416" s="106"/>
      <c r="M416" s="106"/>
      <c r="N416" s="106"/>
      <c r="O416" s="106"/>
      <c r="P416" s="37" t="s">
        <v>492</v>
      </c>
    </row>
    <row r="417" spans="2:20" ht="20.100000000000001" customHeight="1">
      <c r="B417" s="123" t="s">
        <v>271</v>
      </c>
      <c r="C417" s="101"/>
      <c r="D417" s="101"/>
      <c r="E417" s="101"/>
      <c r="F417" s="101"/>
      <c r="G417" s="101"/>
      <c r="H417" s="105">
        <v>97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c r="I422" s="118"/>
      <c r="J422" s="118"/>
      <c r="K422" s="118"/>
      <c r="L422" s="118"/>
      <c r="M422" s="118"/>
      <c r="N422" s="118"/>
      <c r="O422" s="118"/>
      <c r="P422" s="49" t="s">
        <v>494</v>
      </c>
    </row>
    <row r="423" spans="2:20" ht="20.100000000000001" customHeight="1">
      <c r="B423" s="419"/>
      <c r="C423" s="420"/>
      <c r="D423" s="420"/>
      <c r="E423" s="101" t="s">
        <v>280</v>
      </c>
      <c r="F423" s="101"/>
      <c r="G423" s="101"/>
      <c r="H423" s="105">
        <v>2</v>
      </c>
      <c r="I423" s="106"/>
      <c r="J423" s="106"/>
      <c r="K423" s="106"/>
      <c r="L423" s="106"/>
      <c r="M423" s="106"/>
      <c r="N423" s="106"/>
      <c r="O423" s="106"/>
      <c r="P423" s="37" t="s">
        <v>494</v>
      </c>
    </row>
    <row r="424" spans="2:20" ht="20.100000000000001" customHeight="1">
      <c r="B424" s="419"/>
      <c r="C424" s="420"/>
      <c r="D424" s="420"/>
      <c r="E424" s="101" t="s">
        <v>281</v>
      </c>
      <c r="F424" s="101"/>
      <c r="G424" s="101"/>
      <c r="H424" s="105">
        <v>2</v>
      </c>
      <c r="I424" s="106"/>
      <c r="J424" s="106"/>
      <c r="K424" s="106"/>
      <c r="L424" s="106"/>
      <c r="M424" s="106"/>
      <c r="N424" s="106"/>
      <c r="O424" s="106"/>
      <c r="P424" s="37" t="s">
        <v>494</v>
      </c>
    </row>
    <row r="425" spans="2:20" ht="20.100000000000001" customHeight="1">
      <c r="B425" s="419"/>
      <c r="C425" s="420"/>
      <c r="D425" s="420"/>
      <c r="E425" s="101" t="s">
        <v>427</v>
      </c>
      <c r="F425" s="101"/>
      <c r="G425" s="101"/>
      <c r="H425" s="105">
        <v>6</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t="s">
        <v>2571</v>
      </c>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2572</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2551</v>
      </c>
      <c r="I437" s="215"/>
      <c r="J437" s="215"/>
      <c r="K437" s="215"/>
      <c r="L437" s="215"/>
      <c r="M437" s="215"/>
      <c r="N437" s="215"/>
      <c r="O437" s="215"/>
      <c r="P437" s="216"/>
    </row>
    <row r="438" spans="1:20" ht="20.100000000000001" customHeight="1">
      <c r="B438" s="409"/>
      <c r="C438" s="212" t="s">
        <v>14</v>
      </c>
      <c r="D438" s="108"/>
      <c r="E438" s="108"/>
      <c r="F438" s="108"/>
      <c r="G438" s="109"/>
      <c r="H438" s="208" t="s">
        <v>2552</v>
      </c>
      <c r="I438" s="209"/>
      <c r="J438" s="35" t="s">
        <v>484</v>
      </c>
      <c r="K438" s="209" t="s">
        <v>2553</v>
      </c>
      <c r="L438" s="209"/>
      <c r="M438" s="35" t="s">
        <v>484</v>
      </c>
      <c r="N438" s="209" t="s">
        <v>2554</v>
      </c>
      <c r="O438" s="209"/>
      <c r="P438" s="210"/>
    </row>
    <row r="439" spans="1:20" ht="20.100000000000001" customHeight="1">
      <c r="B439" s="409"/>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9"/>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9"/>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50000000000003"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c r="I444" s="215"/>
      <c r="J444" s="215"/>
      <c r="K444" s="215"/>
      <c r="L444" s="215"/>
      <c r="M444" s="215"/>
      <c r="N444" s="215"/>
      <c r="O444" s="215"/>
      <c r="P444" s="216"/>
    </row>
    <row r="445" spans="1:20" ht="20.100000000000001" customHeight="1">
      <c r="B445" s="421"/>
      <c r="C445" s="212" t="s">
        <v>14</v>
      </c>
      <c r="D445" s="108"/>
      <c r="E445" s="108"/>
      <c r="F445" s="108"/>
      <c r="G445" s="109"/>
      <c r="H445" s="208"/>
      <c r="I445" s="209"/>
      <c r="J445" s="35" t="s">
        <v>484</v>
      </c>
      <c r="K445" s="209"/>
      <c r="L445" s="209"/>
      <c r="M445" s="35" t="s">
        <v>484</v>
      </c>
      <c r="N445" s="209"/>
      <c r="O445" s="209"/>
      <c r="P445" s="210"/>
    </row>
    <row r="446" spans="1:20" ht="20.100000000000001" customHeight="1">
      <c r="B446" s="421"/>
      <c r="C446" s="219" t="s">
        <v>284</v>
      </c>
      <c r="D446" s="200"/>
      <c r="E446" s="201"/>
      <c r="F446" s="228" t="s">
        <v>285</v>
      </c>
      <c r="G446" s="230"/>
      <c r="H446" s="23"/>
      <c r="I446" s="35" t="s">
        <v>501</v>
      </c>
      <c r="J446" s="24"/>
      <c r="K446" s="35" t="s">
        <v>502</v>
      </c>
      <c r="L446" s="56" t="s">
        <v>447</v>
      </c>
      <c r="M446" s="24"/>
      <c r="N446" s="35" t="s">
        <v>501</v>
      </c>
      <c r="O446" s="24"/>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c r="I451" s="215"/>
      <c r="J451" s="215"/>
      <c r="K451" s="215"/>
      <c r="L451" s="215"/>
      <c r="M451" s="215"/>
      <c r="N451" s="215"/>
      <c r="O451" s="215"/>
      <c r="P451" s="216"/>
    </row>
    <row r="452" spans="2:16" ht="20.100000000000001" customHeight="1">
      <c r="B452" s="421"/>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1"/>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2555</v>
      </c>
      <c r="M475" s="95"/>
      <c r="N475" s="95"/>
      <c r="O475" s="96"/>
      <c r="P475" s="97"/>
    </row>
    <row r="476" spans="2:20" ht="20.100000000000001" customHeight="1">
      <c r="B476" s="199" t="s">
        <v>291</v>
      </c>
      <c r="C476" s="200"/>
      <c r="D476" s="200"/>
      <c r="E476" s="200"/>
      <c r="F476" s="200"/>
      <c r="G476" s="201"/>
      <c r="H476" s="168"/>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2556</v>
      </c>
      <c r="M478" s="95"/>
      <c r="N478" s="95"/>
      <c r="O478" s="96"/>
      <c r="P478" s="97"/>
    </row>
    <row r="479" spans="2:20" ht="20.100000000000001" customHeight="1" thickBot="1">
      <c r="B479" s="423" t="s">
        <v>292</v>
      </c>
      <c r="C479" s="424"/>
      <c r="D479" s="424"/>
      <c r="E479" s="424"/>
      <c r="F479" s="424"/>
      <c r="G479" s="424"/>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t="s">
        <v>2557</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2558</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2558</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2558</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2558</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2558</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t="s">
        <v>2559</v>
      </c>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t="s">
        <v>2560</v>
      </c>
      <c r="I507" s="166"/>
      <c r="J507" s="166"/>
      <c r="K507" s="166"/>
      <c r="L507" s="166"/>
      <c r="M507" s="166"/>
      <c r="N507" s="166"/>
      <c r="O507" s="166"/>
      <c r="P507" s="167"/>
      <c r="S507" s="136"/>
      <c r="T507" s="136"/>
    </row>
    <row r="508" spans="1:20" ht="20.100000000000001" customHeight="1">
      <c r="B508" s="302" t="s">
        <v>302</v>
      </c>
      <c r="C508" s="101"/>
      <c r="D508" s="101"/>
      <c r="E508" s="101"/>
      <c r="F508" s="105" t="s">
        <v>2515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2515</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2515</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1" sqref="M41:Q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c r="I4" s="482"/>
      <c r="J4" s="474"/>
      <c r="K4" s="475"/>
      <c r="L4" s="475"/>
      <c r="M4" s="474"/>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c r="I13" s="482"/>
      <c r="J13" s="474"/>
      <c r="K13" s="475"/>
      <c r="L13" s="475"/>
      <c r="M13" s="474"/>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2561</v>
      </c>
      <c r="K22" s="475"/>
      <c r="L22" s="475"/>
      <c r="M22" s="474" t="s">
        <v>2562</v>
      </c>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4"/>
      <c r="K25" s="505"/>
      <c r="L25" s="505"/>
      <c r="M25" s="504"/>
      <c r="N25" s="505"/>
      <c r="O25" s="505"/>
      <c r="P25" s="505"/>
      <c r="Q25" s="505"/>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c r="I35" s="482"/>
      <c r="J35" s="474"/>
      <c r="K35" s="475"/>
      <c r="L35" s="475"/>
      <c r="M35" s="474"/>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4"/>
      <c r="K37" s="505"/>
      <c r="L37" s="505"/>
      <c r="M37" s="504"/>
      <c r="N37" s="505"/>
      <c r="O37" s="505"/>
      <c r="P37" s="505"/>
      <c r="Q37" s="505"/>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2375</v>
      </c>
      <c r="I41" s="480"/>
      <c r="J41" s="474" t="s">
        <v>2561</v>
      </c>
      <c r="K41" s="475"/>
      <c r="L41" s="475"/>
      <c r="M41" s="474" t="s">
        <v>2562</v>
      </c>
      <c r="N41" s="475"/>
      <c r="O41" s="475"/>
      <c r="P41" s="475"/>
      <c r="Q41" s="475"/>
      <c r="R41" s="66"/>
      <c r="S41" s="26"/>
    </row>
    <row r="42" spans="2:19" ht="50.1" customHeight="1" thickBot="1">
      <c r="B42" s="500" t="s">
        <v>349</v>
      </c>
      <c r="C42" s="501"/>
      <c r="D42" s="501"/>
      <c r="E42" s="501"/>
      <c r="F42" s="501"/>
      <c r="G42" s="502"/>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3" t="s">
        <v>411</v>
      </c>
      <c r="D47" s="503"/>
      <c r="E47" s="503"/>
      <c r="F47" s="503"/>
      <c r="G47" s="503"/>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4" sqref="AE34:AN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c r="AF2" s="554"/>
      <c r="AG2" s="554"/>
      <c r="AH2" s="554"/>
      <c r="AI2" s="554"/>
      <c r="AJ2" s="554"/>
      <c r="AK2" s="554"/>
      <c r="AL2" s="554"/>
      <c r="AM2" s="554"/>
      <c r="AN2" s="555"/>
      <c r="AQ2" s="15" t="str">
        <f>IF($AE$2="","未記入","")</f>
        <v>未記入</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2516</v>
      </c>
      <c r="K7" s="557"/>
      <c r="L7" s="557"/>
      <c r="M7" s="557"/>
      <c r="N7" s="557"/>
      <c r="O7" s="558"/>
      <c r="P7" s="556" t="s">
        <v>2515</v>
      </c>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2516</v>
      </c>
      <c r="K8" s="521"/>
      <c r="L8" s="521"/>
      <c r="M8" s="521"/>
      <c r="N8" s="521"/>
      <c r="O8" s="522"/>
      <c r="P8" s="520" t="s">
        <v>2515</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c r="Z9" s="534"/>
      <c r="AA9" s="534"/>
      <c r="AB9" s="526"/>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2516</v>
      </c>
      <c r="K10" s="521"/>
      <c r="L10" s="521"/>
      <c r="M10" s="521"/>
      <c r="N10" s="521"/>
      <c r="O10" s="522"/>
      <c r="P10" s="520" t="s">
        <v>2516</v>
      </c>
      <c r="Q10" s="521"/>
      <c r="R10" s="521"/>
      <c r="S10" s="521"/>
      <c r="T10" s="521"/>
      <c r="U10" s="522"/>
      <c r="V10" s="534" t="s">
        <v>2526</v>
      </c>
      <c r="W10" s="534"/>
      <c r="X10" s="534"/>
      <c r="Y10" s="534" t="s">
        <v>2526</v>
      </c>
      <c r="Z10" s="534"/>
      <c r="AA10" s="534"/>
      <c r="AB10" s="526" t="s">
        <v>2563</v>
      </c>
      <c r="AC10" s="527"/>
      <c r="AD10" s="527"/>
      <c r="AE10" s="526" t="s">
        <v>2564</v>
      </c>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2516</v>
      </c>
      <c r="K11" s="521"/>
      <c r="L11" s="521"/>
      <c r="M11" s="521"/>
      <c r="N11" s="521"/>
      <c r="O11" s="522"/>
      <c r="P11" s="520" t="s">
        <v>2515</v>
      </c>
      <c r="Q11" s="521"/>
      <c r="R11" s="521"/>
      <c r="S11" s="521"/>
      <c r="T11" s="521"/>
      <c r="U11" s="522"/>
      <c r="V11" s="534" t="s">
        <v>2526</v>
      </c>
      <c r="W11" s="534"/>
      <c r="X11" s="534"/>
      <c r="Y11" s="534" t="s">
        <v>2526</v>
      </c>
      <c r="Z11" s="534"/>
      <c r="AA11" s="534"/>
      <c r="AB11" s="526" t="s">
        <v>2563</v>
      </c>
      <c r="AC11" s="527"/>
      <c r="AD11" s="527"/>
      <c r="AE11" s="526" t="s">
        <v>2564</v>
      </c>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2516</v>
      </c>
      <c r="K12" s="521"/>
      <c r="L12" s="521"/>
      <c r="M12" s="521"/>
      <c r="N12" s="521"/>
      <c r="O12" s="522"/>
      <c r="P12" s="520" t="s">
        <v>2515</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2515</v>
      </c>
      <c r="K13" s="521"/>
      <c r="L13" s="521"/>
      <c r="M13" s="521"/>
      <c r="N13" s="521"/>
      <c r="O13" s="522"/>
      <c r="P13" s="520" t="s">
        <v>2516</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2515</v>
      </c>
      <c r="K14" s="541"/>
      <c r="L14" s="541"/>
      <c r="M14" s="541"/>
      <c r="N14" s="541"/>
      <c r="O14" s="542"/>
      <c r="P14" s="540" t="s">
        <v>2516</v>
      </c>
      <c r="Q14" s="541"/>
      <c r="R14" s="541"/>
      <c r="S14" s="541"/>
      <c r="T14" s="541"/>
      <c r="U14" s="542"/>
      <c r="V14" s="533"/>
      <c r="W14" s="533"/>
      <c r="X14" s="533"/>
      <c r="Y14" s="533" t="s">
        <v>2526</v>
      </c>
      <c r="Z14" s="533"/>
      <c r="AA14" s="533"/>
      <c r="AB14" s="529" t="s">
        <v>2565</v>
      </c>
      <c r="AC14" s="530"/>
      <c r="AD14" s="530"/>
      <c r="AE14" s="413" t="s">
        <v>2568</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2516</v>
      </c>
      <c r="K16" s="557"/>
      <c r="L16" s="557"/>
      <c r="M16" s="557"/>
      <c r="N16" s="557"/>
      <c r="O16" s="558"/>
      <c r="P16" s="556" t="s">
        <v>2515</v>
      </c>
      <c r="Q16" s="557"/>
      <c r="R16" s="557"/>
      <c r="S16" s="557"/>
      <c r="T16" s="557"/>
      <c r="U16" s="558"/>
      <c r="V16" s="532"/>
      <c r="W16" s="532"/>
      <c r="X16" s="532"/>
      <c r="Y16" s="532"/>
      <c r="Z16" s="532"/>
      <c r="AA16" s="532"/>
      <c r="AB16" s="523"/>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2516</v>
      </c>
      <c r="K17" s="521"/>
      <c r="L17" s="521"/>
      <c r="M17" s="521"/>
      <c r="N17" s="521"/>
      <c r="O17" s="522"/>
      <c r="P17" s="520" t="s">
        <v>2515</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2516</v>
      </c>
      <c r="K18" s="521"/>
      <c r="L18" s="521"/>
      <c r="M18" s="521"/>
      <c r="N18" s="521"/>
      <c r="O18" s="522"/>
      <c r="P18" s="520" t="s">
        <v>2515</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2516</v>
      </c>
      <c r="K19" s="521"/>
      <c r="L19" s="521"/>
      <c r="M19" s="521"/>
      <c r="N19" s="521"/>
      <c r="O19" s="522"/>
      <c r="P19" s="520" t="s">
        <v>2515</v>
      </c>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t="s">
        <v>2515</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2516</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2516</v>
      </c>
      <c r="Q22" s="521"/>
      <c r="R22" s="521"/>
      <c r="S22" s="521"/>
      <c r="T22" s="521"/>
      <c r="U22" s="522"/>
      <c r="V22" s="534"/>
      <c r="W22" s="534"/>
      <c r="X22" s="534"/>
      <c r="Y22" s="534"/>
      <c r="Z22" s="534"/>
      <c r="AA22" s="534"/>
      <c r="AB22" s="526"/>
      <c r="AC22" s="527"/>
      <c r="AD22" s="527"/>
      <c r="AE22" s="526"/>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2516</v>
      </c>
      <c r="K23" s="521"/>
      <c r="L23" s="521"/>
      <c r="M23" s="521"/>
      <c r="N23" s="521"/>
      <c r="O23" s="522"/>
      <c r="P23" s="520" t="s">
        <v>2516</v>
      </c>
      <c r="Q23" s="521"/>
      <c r="R23" s="521"/>
      <c r="S23" s="521"/>
      <c r="T23" s="521"/>
      <c r="U23" s="522"/>
      <c r="V23" s="534"/>
      <c r="W23" s="534"/>
      <c r="X23" s="534"/>
      <c r="Y23" s="534"/>
      <c r="Z23" s="534"/>
      <c r="AA23" s="534"/>
      <c r="AB23" s="526" t="s">
        <v>2566</v>
      </c>
      <c r="AC23" s="527"/>
      <c r="AD23" s="527"/>
      <c r="AE23" s="526" t="s">
        <v>2567</v>
      </c>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2515</v>
      </c>
      <c r="K24" s="521"/>
      <c r="L24" s="521"/>
      <c r="M24" s="521"/>
      <c r="N24" s="521"/>
      <c r="O24" s="522"/>
      <c r="P24" s="520" t="s">
        <v>2515</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2515</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2516</v>
      </c>
      <c r="Q27" s="557"/>
      <c r="R27" s="557"/>
      <c r="S27" s="557"/>
      <c r="T27" s="557"/>
      <c r="U27" s="558"/>
      <c r="V27" s="532"/>
      <c r="W27" s="532"/>
      <c r="X27" s="532"/>
      <c r="Y27" s="532"/>
      <c r="Z27" s="532"/>
      <c r="AA27" s="532"/>
      <c r="AB27" s="523"/>
      <c r="AC27" s="524"/>
      <c r="AD27" s="524"/>
      <c r="AE27" s="523"/>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2516</v>
      </c>
      <c r="K28" s="521"/>
      <c r="L28" s="521"/>
      <c r="M28" s="521"/>
      <c r="N28" s="521"/>
      <c r="O28" s="522"/>
      <c r="P28" s="520" t="s">
        <v>2515</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2515</v>
      </c>
      <c r="K29" s="521"/>
      <c r="L29" s="521"/>
      <c r="M29" s="521"/>
      <c r="N29" s="521"/>
      <c r="O29" s="522"/>
      <c r="P29" s="520" t="s">
        <v>2515</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2516</v>
      </c>
      <c r="K30" s="521"/>
      <c r="L30" s="521"/>
      <c r="M30" s="521"/>
      <c r="N30" s="521"/>
      <c r="O30" s="522"/>
      <c r="P30" s="520" t="s">
        <v>2515</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2516</v>
      </c>
      <c r="K31" s="541"/>
      <c r="L31" s="541"/>
      <c r="M31" s="541"/>
      <c r="N31" s="541"/>
      <c r="O31" s="542"/>
      <c r="P31" s="540" t="s">
        <v>2515</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2516</v>
      </c>
      <c r="K33" s="557"/>
      <c r="L33" s="557"/>
      <c r="M33" s="557"/>
      <c r="N33" s="557"/>
      <c r="O33" s="558"/>
      <c r="P33" s="556" t="s">
        <v>2516</v>
      </c>
      <c r="Q33" s="557"/>
      <c r="R33" s="557"/>
      <c r="S33" s="557"/>
      <c r="T33" s="557"/>
      <c r="U33" s="558"/>
      <c r="V33" s="532"/>
      <c r="W33" s="532"/>
      <c r="X33" s="532"/>
      <c r="Y33" s="532" t="s">
        <v>2526</v>
      </c>
      <c r="Z33" s="532"/>
      <c r="AA33" s="532"/>
      <c r="AB33" s="523" t="s">
        <v>2565</v>
      </c>
      <c r="AC33" s="524"/>
      <c r="AD33" s="524"/>
      <c r="AE33" s="523" t="s">
        <v>2569</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2515</v>
      </c>
      <c r="K34" s="521"/>
      <c r="L34" s="521"/>
      <c r="M34" s="521"/>
      <c r="N34" s="521"/>
      <c r="O34" s="522"/>
      <c r="P34" s="520" t="s">
        <v>2515</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2515</v>
      </c>
      <c r="K35" s="541"/>
      <c r="L35" s="541"/>
      <c r="M35" s="541"/>
      <c r="N35" s="541"/>
      <c r="O35" s="542"/>
      <c r="P35" s="540" t="s">
        <v>2515</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2023-10-30T01:34:01Z</dcterms:modified>
</cp:coreProperties>
</file>