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80\監査部\一般\05監査共有ファイル\03.行政報告(7.1報告、業務管理、情報公表、集中減算報告)\★行政への7月1日付報告\R05.7.1行政への定例報告\横浜市（期限：9月29日）\横浜泉（09.12）\"/>
    </mc:Choice>
  </mc:AlternateContent>
  <xr:revisionPtr revIDLastSave="0" documentId="13_ncr:1_{5D622982-54D0-4868-A0BE-AA5B53D19C14}"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225" yWindow="255" windowWidth="17400" windowHeight="1108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<sst xmlns="http://schemas.openxmlformats.org/spreadsheetml/2006/main" count="3158" uniqueCount="2607">
  <si>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</si>
  <si>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</si>
  <si>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</si>
  <si>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</si>
  <si>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</si>
  <si>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</si>
  <si>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</si>
  <si>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</si>
  <si>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</si>
  <si>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</si>
  <si>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</si>
  <si>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</si>
  <si>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</si>
  <si>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</si>
  <si>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</si>
  <si>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</si>
  <si>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</si>
  <si>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</si>
  <si>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</si>
  <si>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</si>
  <si>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</si>
  <si>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</si>
  <si>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</si>
  <si>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</si>
  <si>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</si>
  <si>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</si>
  <si>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</si>
  <si>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</si>
  <si>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</si>
  <si>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</si>
  <si>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</si>
  <si>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</si>
  <si>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</si>
  <si>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</si>
  <si>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</si>
  <si>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</si>
  <si>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</si>
  <si>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</si>
  <si>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</si>
  <si>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</si>
  <si>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</si>
  <si>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</si>
  <si>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</si>
  <si>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</si>
  <si>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</si>
  <si>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</si>
  <si>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</si>
  <si>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</si>
  <si>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</si>
  <si>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</si>
  <si>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</si>
  <si>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</si>
  <si>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</si>
  <si>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</si>
  <si>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</si>
  <si>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</si>
  <si>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</si>
  <si>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</si>
  <si>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</si>
  <si>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</si>
  <si>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</si>
  <si>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</si>
  <si>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</si>
  <si>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</si>
  <si>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</si>
  <si>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</si>
  <si>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</si>
  <si>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</si>
  <si>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</si>
  <si>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</si>
  <si>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</si>
  <si>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</si>
  <si>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</si>
  <si>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</si>
  <si>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</si>
  <si>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</si>
  <si>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</si>
  <si>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</si>
  <si>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</si>
  <si>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</si>
  <si>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</si>
  <si>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</si>
  <si>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</si>
  <si>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</si>
  <si>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</si>
  <si>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</si>
  <si>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</si>
  <si>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</si>
  <si>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</si>
  <si>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</si>
  <si>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</si>
  <si>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</si>
  <si>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</si>
  <si>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</si>
  <si>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</si>
  <si>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</si>
  <si>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</si>
  <si>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</si>
  <si>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</si>
  <si>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</si>
  <si>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</si>
  <si>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</si>
  <si>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</si>
  <si>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</si>
  <si>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</si>
  <si>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</si>
  <si>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</si>
  <si>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</si>
  <si>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</si>
  <si>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</si>
  <si>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</si>
  <si>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</si>
  <si>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</si>
  <si>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</si>
  <si>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</si>
  <si>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</si>
  <si>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</si>
  <si>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</si>
  <si>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</si>
  <si>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</si>
  <si>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</si>
  <si>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</si>
  <si>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</si>
  <si>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</si>
  <si>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</si>
  <si>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</si>
  <si>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</si>
  <si>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</si>
  <si>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</si>
  <si>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</si>
  <si>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</si>
  <si>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</si>
  <si>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</si>
  <si>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</si>
  <si>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</si>
  <si>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</si>
  <si>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</si>
  <si>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</si>
  <si>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</si>
  <si>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</si>
  <si>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</si>
  <si>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</si>
  <si>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</si>
  <si>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</si>
  <si>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</si>
  <si>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</si>
  <si>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</si>
  <si>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</si>
  <si>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</si>
  <si>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</si>
  <si>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</si>
  <si>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</si>
  <si>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</si>
  <si>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</si>
  <si>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</si>
  <si>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</si>
  <si>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</si>
  <si>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</si>
  <si>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</si>
  <si>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</si>
  <si>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</si>
  <si>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</si>
  <si>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</si>
  <si>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</si>
  <si>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</si>
  <si>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</si>
  <si>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</si>
  <si>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</si>
  <si>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</si>
  <si>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</si>
  <si>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</si>
  <si>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</si>
  <si>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</si>
  <si>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</si>
  <si>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</si>
  <si>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</si>
  <si>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</si>
  <si>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</si>
  <si>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</si>
  <si>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</si>
  <si>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</si>
  <si>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</si>
  <si>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</si>
  <si>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</si>
  <si>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</si>
  <si>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</si>
  <si>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</si>
  <si>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</si>
  <si>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</si>
  <si>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</si>
  <si>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</si>
  <si>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</si>
  <si>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</si>
  <si>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</si>
  <si>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</si>
  <si>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</si>
  <si>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</si>
  <si>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</si>
  <si>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</si>
  <si>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</si>
  <si>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</si>
  <si>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</si>
  <si>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</si>
  <si>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</si>
  <si>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</si>
  <si>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</si>
  <si>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</si>
  <si>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</si>
  <si>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</si>
  <si>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</si>
  <si>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</si>
  <si>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</si>
  <si>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</si>
  <si>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</si>
  <si>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</si>
  <si>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</si>
  <si>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</si>
  <si>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</si>
  <si>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</si>
  <si>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</si>
  <si>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</si>
  <si>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</si>
  <si>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</si>
  <si>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</si>
  <si>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</si>
  <si>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</si>
  <si>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</si>
  <si>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</si>
  <si>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</si>
  <si>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</si>
  <si>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</si>
  <si>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</si>
  <si>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</si>
  <si>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</si>
  <si>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</si>
  <si>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</si>
  <si>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</si>
  <si>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</si>
  <si>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</si>
  <si>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</si>
  <si>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</si>
  <si>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</si>
  <si>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</si>
  <si>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</si>
  <si>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</si>
  <si>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</si>
  <si>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</si>
  <si>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</si>
  <si>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</si>
  <si>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</si>
  <si>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</si>
  <si>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</si>
  <si>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</si>
  <si>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</si>
  <si>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</si>
  <si>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</si>
  <si>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</si>
  <si>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</si>
  <si>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</si>
  <si>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</si>
  <si>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</si>
  <si>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</si>
  <si>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</si>
  <si>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</si>
  <si>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</si>
  <si>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</si>
  <si>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</si>
  <si>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</si>
  <si>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</si>
  <si>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</si>
  <si>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</si>
  <si>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</si>
  <si>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</si>
  <si>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</si>
  <si>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</si>
  <si>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</si>
  <si>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</si>
  <si>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</si>
  <si>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</si>
  <si>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</si>
  <si>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</si>
  <si>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</si>
  <si>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</si>
  <si>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</si>
  <si>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</si>
  <si>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</si>
  <si>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</si>
  <si>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</si>
  <si>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</si>
  <si>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</si>
  <si>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</si>
  <si>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</si>
  <si>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</si>
  <si>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</si>
  <si>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</si>
  <si>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</si>
  <si>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</si>
  <si>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</si>
  <si>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</si>
  <si>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</si>
  <si>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</si>
  <si>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</si>
  <si>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</si>
  <si>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</si>
  <si>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</si>
  <si>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</si>
  <si>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</si>
  <si>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</si>
  <si>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</si>
  <si>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</si>
  <si>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</si>
  <si>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</si>
  <si>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</si>
  <si>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</si>
  <si>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</si>
  <si>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</si>
  <si>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</si>
  <si>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</si>
  <si>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</si>
  <si>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</si>
  <si>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</si>
  <si>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</si>
  <si>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</si>
  <si>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</si>
  <si>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</si>
  <si>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</si>
  <si>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</si>
  <si>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</si>
  <si>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</si>
  <si>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</si>
  <si>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</si>
  <si>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</si>
  <si>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</si>
  <si>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</si>
  <si>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</si>
  <si>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</si>
  <si>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</si>
  <si>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</si>
  <si>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</si>
  <si>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</si>
  <si>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</si>
  <si>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</si>
  <si>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</si>
  <si>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</si>
  <si>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</si>
  <si>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</si>
  <si>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</si>
  <si>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</si>
  <si>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</si>
  <si>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</si>
  <si>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</si>
  <si>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</si>
  <si>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</si>
  <si>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</si>
  <si>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</si>
  <si>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</si>
  <si>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</si>
  <si>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</si>
  <si>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</si>
  <si>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</si>
  <si>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</si>
  <si>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</si>
  <si>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</si>
  <si>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</si>
  <si>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</si>
  <si>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</si>
  <si>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</si>
  <si>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</si>
  <si>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</si>
  <si>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</si>
  <si>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</si>
  <si>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</si>
  <si>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</si>
  <si>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</si>
  <si>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</si>
  <si>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</si>
  <si>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</si>
  <si>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</si>
  <si>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</si>
  <si>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</si>
  <si>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</si>
  <si>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</si>
  <si>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</si>
  <si>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</si>
  <si>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</si>
  <si>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</si>
  <si>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</si>
  <si>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</si>
  <si>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</si>
  <si>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</si>
  <si>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</si>
  <si>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</si>
  <si>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</si>
  <si>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</si>
  <si>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</si>
  <si>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</si>
  <si>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</si>
  <si>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</si>
  <si>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</si>
  <si>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</si>
  <si>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</si>
  <si>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</si>
  <si>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</si>
  <si>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</si>
  <si>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</si>
  <si>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</si>
  <si>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</si>
  <si>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</si>
  <si>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</si>
  <si>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</si>
  <si>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</si>
  <si>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</si>
  <si>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</si>
  <si>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</si>
  <si>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</si>
  <si>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</si>
  <si>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</si>
  <si>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</si>
  <si>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</si>
  <si>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</si>
  <si>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</si>
  <si>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</si>
  <si>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</si>
  <si>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</si>
  <si>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</si>
  <si>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</si>
  <si>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</si>
  <si>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</si>
  <si>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</si>
  <si>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</si>
  <si>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</si>
  <si>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</si>
  <si>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</si>
  <si>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</si>
  <si>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</si>
  <si>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</si>
  <si>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</si>
  <si>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</si>
  <si>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</si>
  <si>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</si>
  <si>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</si>
  <si>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</si>
  <si>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</si>
  <si>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</si>
  <si>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</si>
  <si>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</si>
  <si>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</si>
  <si>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</si>
  <si>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</si>
  <si>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</si>
  <si>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</si>
  <si>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</si>
  <si>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</si>
  <si>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</si>
  <si>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</si>
  <si>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</si>
  <si>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</si>
  <si>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</si>
  <si>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</si>
  <si>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</si>
  <si>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</si>
  <si>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</si>
  <si>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</si>
  <si>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</si>
  <si>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</si>
  <si>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</si>
  <si>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</si>
  <si>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</si>
  <si>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</si>
  <si>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</si>
  <si>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</si>
  <si>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</si>
  <si>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</si>
  <si>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</si>
  <si>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</si>
  <si>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</si>
  <si>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</si>
  <si>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</si>
  <si>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</si>
  <si>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</si>
  <si>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</si>
  <si>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</si>
  <si>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</si>
  <si>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</si>
  <si>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</si>
  <si>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</si>
  <si>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</si>
  <si>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</si>
  <si>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</si>
  <si>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</si>
  <si>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</si>
  <si>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</si>
  <si>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</si>
  <si>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</si>
  <si>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</si>
  <si>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</si>
  <si>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</si>
  <si>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</si>
  <si>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</si>
  <si>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</si>
  <si>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</si>
  <si>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</si>
  <si>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</si>
  <si>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</si>
  <si>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</si>
  <si>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</si>
  <si>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</si>
  <si>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</si>
  <si>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</si>
  <si>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</si>
  <si>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</si>
  <si>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</si>
  <si>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</si>
  <si>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</si>
  <si>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</si>
  <si>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</si>
  <si>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</si>
  <si>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</si>
  <si>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</si>
  <si>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</si>
  <si>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</si>
  <si>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</si>
  <si>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</si>
  <si>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</si>
  <si>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</si>
  <si>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</si>
  <si>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</si>
  <si>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</si>
  <si>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</si>
  <si>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</si>
  <si>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</si>
  <si>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</si>
  <si>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</si>
  <si>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</si>
  <si>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</si>
  <si>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</si>
  <si>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</si>
  <si>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</si>
  <si>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</si>
  <si>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</si>
  <si>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</si>
  <si>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</si>
  <si>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</si>
  <si>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</si>
  <si>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</si>
  <si>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</si>
  <si>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</si>
  <si>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</si>
  <si>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</si>
  <si>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</si>
  <si>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</si>
  <si>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</si>
  <si>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</si>
  <si>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</si>
  <si>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</si>
  <si>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</si>
  <si>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</si>
  <si>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</si>
  <si>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</si>
  <si>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</si>
  <si>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</si>
  <si>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</si>
  <si>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</si>
  <si>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</si>
  <si>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</si>
  <si>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</si>
  <si>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</si>
  <si>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</si>
  <si>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</si>
  <si>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</si>
  <si>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</si>
  <si>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</si>
  <si>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</si>
  <si>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</si>
  <si>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</si>
  <si>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</si>
  <si>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</si>
  <si>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</si>
  <si>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</si>
  <si>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</si>
  <si>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</si>
  <si>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</si>
  <si>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</si>
  <si>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</si>
  <si>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</si>
  <si>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</si>
  <si>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</si>
  <si>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</si>
  <si>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</si>
  <si>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</si>
  <si>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</si>
  <si>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</si>
  <si>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</si>
  <si>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</si>
  <si>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</si>
  <si>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</si>
  <si>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</si>
  <si>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</si>
  <si>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</si>
  <si>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</si>
  <si>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</si>
  <si>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</si>
  <si>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</si>
  <si>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</si>
  <si>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</si>
  <si>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</si>
  <si>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</si>
  <si>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</si>
  <si>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</si>
  <si>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</si>
  <si>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</si>
  <si>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</si>
  <si>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</si>
  <si>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</si>
  <si>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</si>
  <si>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</si>
  <si>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</si>
  <si>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</si>
  <si>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</si>
  <si>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</si>
  <si>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</si>
  <si>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</si>
  <si>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</si>
  <si>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</si>
  <si>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</si>
  <si>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</si>
  <si>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</si>
  <si>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</si>
  <si>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</si>
  <si>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</si>
  <si>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</si>
  <si>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</si>
  <si>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</si>
  <si>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</si>
  <si>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</si>
  <si>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</si>
  <si>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</si>
  <si>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</si>
  <si>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</si>
  <si>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</si>
  <si>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</si>
  <si>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</si>
  <si>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</si>
  <si>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</si>
  <si>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</si>
  <si>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</si>
  <si>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</si>
  <si>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</si>
  <si>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</si>
  <si>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</si>
  <si>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</si>
  <si>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</si>
  <si>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</si>
  <si>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</si>
  <si>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</si>
  <si>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</si>
  <si>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</si>
  <si>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</si>
  <si>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</si>
  <si>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</si>
  <si>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</si>
  <si>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</si>
  <si>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</si>
  <si>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</si>
  <si>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</si>
  <si>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</si>
  <si>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</si>
  <si>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</si>
  <si>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</si>
  <si>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</si>
  <si>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</si>
  <si>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</si>
  <si>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</si>
  <si>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</si>
  <si>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</si>
  <si>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</si>
  <si>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</si>
  <si>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</si>
  <si>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</si>
  <si>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</si>
  <si>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</si>
  <si>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</si>
  <si>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</si>
  <si>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</si>
  <si>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</si>
  <si>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</si>
  <si>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</si>
  <si>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</si>
  <si>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</si>
  <si>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</si>
  <si>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</si>
  <si>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</si>
  <si>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</si>
  <si>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</si>
  <si>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</si>
  <si>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</si>
  <si>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</si>
  <si>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</si>
  <si>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</si>
  <si>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</si>
  <si>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</si>
  <si>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</si>
  <si>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</si>
  <si>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</si>
  <si>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</si>
  <si>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</si>
  <si>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</si>
  <si>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</si>
  <si>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</si>
  <si>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</si>
  <si>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</si>
  <si>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</si>
  <si>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</si>
  <si>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</si>
  <si>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</si>
  <si>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</si>
  <si>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</si>
  <si>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</si>
  <si>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</si>
  <si>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</si>
  <si>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</si>
  <si>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</si>
  <si>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</si>
  <si>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</si>
  <si>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</si>
  <si>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</si>
  <si>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</si>
  <si>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</si>
  <si>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</si>
  <si>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</si>
  <si>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</si>
  <si>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</si>
  <si>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</si>
  <si>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</si>
  <si>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</si>
  <si>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</si>
  <si>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</si>
  <si>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</si>
  <si>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</si>
  <si>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</si>
  <si>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</si>
  <si>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</si>
  <si>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</si>
  <si>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</si>
  <si>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</si>
  <si>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</si>
  <si>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</si>
  <si>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</si>
  <si>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</si>
  <si>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</si>
  <si>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</si>
  <si>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</si>
  <si>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</si>
  <si>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</si>
  <si>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</si>
  <si>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</si>
  <si>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</si>
  <si>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</si>
  <si>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</si>
  <si>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</si>
  <si>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</si>
  <si>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</si>
  <si>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</si>
  <si>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</si>
  <si>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</si>
  <si>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</si>
  <si>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</si>
  <si>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</si>
  <si>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</si>
  <si>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</si>
  <si>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</si>
  <si>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</si>
  <si>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</si>
  <si>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</si>
  <si>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</si>
  <si>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</si>
  <si>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</si>
  <si>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</si>
  <si>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</si>
  <si>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</si>
  <si>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</si>
  <si>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</si>
  <si>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</si>
  <si>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</si>
  <si>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</si>
  <si>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</si>
  <si>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</si>
  <si>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</si>
  <si>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</si>
  <si>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</si>
  <si>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</si>
  <si>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</si>
  <si>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</si>
  <si>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</si>
  <si>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</si>
  <si>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</si>
  <si>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</si>
  <si>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</si>
  <si>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</si>
  <si>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</si>
  <si>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</si>
  <si>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</si>
  <si>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</si>
  <si>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</si>
  <si>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</si>
  <si>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</si>
  <si>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</si>
  <si>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</si>
  <si>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</si>
  <si>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</si>
  <si>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</si>
  <si>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</si>
  <si>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</si>
  <si>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</si>
  <si>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</si>
  <si>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</si>
  <si>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</si>
  <si>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</si>
  <si>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</si>
  <si>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</si>
  <si>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</si>
  <si>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</si>
  <si>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</si>
  <si>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</si>
  <si>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</si>
  <si>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</si>
  <si>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</si>
  <si>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</si>
  <si>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</si>
  <si>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</si>
  <si>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</si>
  <si>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</si>
  <si>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</si>
  <si>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</si>
  <si>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</si>
  <si>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</si>
  <si>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</si>
  <si>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</si>
  <si>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</si>
  <si>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</si>
  <si>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</si>
  <si>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</si>
  <si>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</si>
  <si>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</si>
  <si>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</si>
  <si>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</si>
  <si>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</si>
  <si>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</si>
  <si>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</si>
  <si>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</si>
  <si>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</si>
  <si>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</si>
  <si>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</si>
  <si>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</si>
  <si>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</si>
  <si>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</si>
  <si>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</si>
  <si>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</si>
  <si>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</si>
  <si>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</si>
  <si>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</si>
  <si>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</si>
  <si>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</si>
  <si>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</si>
  <si>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</si>
  <si>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</si>
  <si>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</si>
  <si>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</si>
  <si>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</si>
  <si>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</si>
  <si>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</si>
  <si>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</si>
  <si>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</si>
  <si>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</si>
  <si>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</si>
  <si>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</si>
  <si>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</si>
  <si>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</si>
  <si>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</si>
  <si>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</si>
  <si>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</si>
  <si>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</si>
  <si>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</si>
  <si>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</si>
  <si>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</si>
  <si>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</si>
  <si>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</si>
  <si>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</si>
  <si>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</si>
  <si>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</si>
  <si>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</si>
  <si>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</si>
  <si>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</si>
  <si>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</si>
  <si>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</si>
  <si>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</si>
  <si>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</si>
  <si>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</si>
  <si>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</si>
  <si>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</si>
  <si>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</si>
  <si>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</si>
  <si>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</si>
  <si>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</si>
  <si>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</si>
  <si>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</si>
  <si>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</si>
  <si>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</si>
  <si>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</si>
  <si>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</si>
  <si>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</si>
  <si>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</si>
  <si>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</si>
  <si>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</si>
  <si>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</si>
  <si>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</si>
  <si>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</si>
  <si>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</si>
  <si>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</si>
  <si>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</si>
  <si>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</si>
  <si>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</si>
  <si>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</si>
  <si>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</si>
  <si>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</si>
  <si>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</si>
  <si>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</si>
  <si>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</si>
  <si>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</si>
  <si>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</si>
  <si>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</si>
  <si>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</si>
  <si>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</si>
  <si>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</si>
  <si>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</si>
  <si>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</si>
  <si>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</si>
  <si>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</si>
  <si>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</si>
  <si>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</si>
  <si>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</si>
  <si>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</si>
  <si>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</si>
  <si>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</si>
  <si>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</si>
  <si>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</si>
  <si>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</si>
  <si>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</si>
  <si>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</si>
  <si>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</si>
  <si>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</si>
  <si>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</si>
  <si>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</si>
  <si>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</si>
  <si>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</si>
  <si>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</si>
  <si>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</si>
  <si>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</si>
  <si>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</si>
  <si>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</si>
  <si>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</si>
  <si>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</si>
  <si>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</si>
  <si>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</si>
  <si>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</si>
  <si>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</si>
  <si>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</si>
  <si>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</si>
  <si>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</si>
  <si>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</si>
  <si>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</si>
  <si>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</si>
  <si>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</si>
  <si>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</si>
  <si>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</si>
  <si>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</si>
  <si>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</si>
  <si>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</si>
  <si>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</si>
  <si>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</si>
  <si>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</si>
  <si>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</si>
  <si>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</si>
  <si>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</si>
  <si>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</si>
  <si>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</si>
  <si>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</si>
  <si>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</si>
  <si>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</si>
  <si>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</si>
  <si>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</si>
  <si>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</si>
  <si>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</si>
  <si>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</si>
  <si>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</si>
  <si>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</si>
  <si>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</si>
  <si>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</si>
  <si>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</si>
  <si>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</si>
  <si>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</si>
  <si>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</si>
  <si>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</si>
  <si>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</si>
  <si>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</si>
  <si>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</si>
  <si>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</si>
  <si>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</si>
  <si>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</si>
  <si>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</si>
  <si>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</si>
  <si>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</si>
  <si>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</si>
  <si>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</si>
  <si>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</si>
  <si>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</si>
  <si>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</si>
  <si>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</si>
  <si>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</si>
  <si>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</si>
  <si>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</si>
  <si>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</si>
  <si>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</si>
  <si>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</si>
  <si>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</si>
  <si>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</si>
  <si>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</si>
  <si>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</si>
  <si>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</si>
  <si>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</si>
  <si>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</si>
  <si>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</si>
  <si>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</si>
  <si>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</si>
  <si>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</si>
  <si>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</si>
  <si>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</si>
  <si>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</si>
  <si>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</si>
  <si>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</si>
  <si>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</si>
  <si>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</si>
  <si>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</si>
  <si>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</si>
  <si>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</si>
  <si>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</si>
  <si>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</si>
  <si>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</si>
  <si>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</si>
  <si>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</si>
  <si>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</si>
  <si>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</si>
  <si>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</si>
  <si>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</si>
  <si>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</si>
  <si>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</si>
  <si>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</si>
  <si>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</si>
  <si>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</si>
  <si>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</si>
  <si>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</si>
  <si>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</si>
  <si>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</si>
  <si>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</si>
  <si>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</si>
  <si>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</si>
  <si>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</si>
  <si>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</si>
  <si>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</si>
  <si>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</si>
  <si>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</si>
  <si>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</si>
  <si>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</si>
  <si>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</si>
  <si>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</si>
  <si>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</si>
  <si>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</si>
  <si>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</si>
  <si>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</si>
  <si>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</si>
  <si>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</si>
  <si>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</si>
  <si>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</si>
  <si>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</si>
  <si>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</si>
  <si>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</si>
  <si>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</si>
  <si>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</si>
  <si>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</si>
  <si>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</si>
  <si>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</si>
  <si>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</si>
  <si>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</si>
  <si>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</si>
  <si>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</si>
  <si>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</si>
  <si>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</si>
  <si>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</si>
  <si>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</si>
  <si>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</si>
  <si>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</si>
  <si>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</si>
  <si>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</si>
  <si>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</si>
  <si>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</si>
  <si>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</si>
  <si>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</si>
  <si>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</si>
  <si>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</si>
  <si>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</si>
  <si>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</si>
  <si>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</si>
  <si>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</si>
  <si>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</si>
  <si>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</si>
  <si>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</si>
  <si>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</si>
  <si>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</si>
  <si>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</si>
  <si>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</si>
  <si>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</si>
  <si>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</si>
  <si>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</si>
  <si>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</si>
  <si>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</si>
  <si>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</si>
  <si>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</si>
  <si>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</si>
  <si>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</si>
  <si>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</si>
  <si>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</si>
  <si>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</si>
  <si>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</si>
  <si>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</si>
  <si>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</si>
  <si>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</si>
  <si>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</si>
  <si>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</si>
  <si>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</si>
  <si>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</si>
  <si>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</si>
  <si>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</si>
  <si>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</si>
  <si>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</si>
  <si>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</si>
  <si>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</si>
  <si>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</si>
  <si>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</si>
  <si>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</si>
  <si>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</si>
  <si>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</si>
  <si>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</si>
  <si>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</si>
  <si>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</si>
  <si>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</si>
  <si>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</si>
  <si>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</si>
  <si>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</si>
  <si>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</si>
  <si>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</si>
  <si>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</si>
  <si>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</si>
  <si>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</si>
  <si>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</si>
  <si>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</si>
  <si>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</si>
  <si>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</si>
  <si>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</si>
  <si>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</si>
  <si>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</si>
  <si>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</si>
  <si>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</si>
  <si>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</si>
  <si>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</si>
  <si>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</si>
  <si>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</si>
  <si>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</si>
  <si>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</si>
  <si>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</si>
  <si>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</si>
  <si>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</si>
  <si>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</si>
  <si>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</si>
  <si>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</si>
  <si>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</si>
  <si>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</si>
  <si>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</si>
  <si>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</si>
  <si>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</si>
  <si>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</si>
  <si>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</si>
  <si>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</si>
  <si>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</si>
  <si>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</si>
  <si>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</si>
  <si>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</si>
  <si>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</si>
  <si>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</si>
  <si>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</si>
  <si>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</si>
  <si>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</si>
  <si>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</si>
  <si>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</si>
  <si>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</si>
  <si>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</si>
  <si>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</si>
  <si>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</si>
  <si>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</si>
  <si>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</si>
  <si>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</si>
  <si>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</si>
  <si>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</si>
  <si>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</si>
  <si>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</si>
  <si>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</si>
  <si>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</si>
  <si>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</si>
  <si>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</si>
  <si>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</si>
  <si>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</si>
  <si>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</si>
  <si>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</si>
  <si>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</si>
  <si>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</si>
  <si>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</si>
  <si>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</si>
  <si>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</si>
  <si>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</si>
  <si>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</si>
  <si>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</si>
  <si>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</si>
  <si>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</si>
  <si>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</si>
  <si>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</si>
  <si>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</si>
  <si>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</si>
  <si>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</si>
  <si>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</si>
  <si>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</si>
  <si>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</si>
  <si>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</si>
  <si>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</si>
  <si>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</si>
  <si>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</si>
  <si>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</si>
  <si>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</si>
  <si>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</si>
  <si>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</si>
  <si>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</si>
  <si>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</si>
  <si>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</si>
  <si>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</si>
  <si>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</si>
  <si>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</si>
  <si>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</si>
  <si>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</si>
  <si>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</si>
  <si>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</si>
  <si>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</si>
  <si>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</si>
  <si>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</si>
  <si>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</si>
  <si>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</si>
  <si>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</si>
  <si>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</si>
  <si>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</si>
  <si>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</si>
  <si>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</si>
  <si>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</si>
  <si>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</si>
  <si>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</si>
  <si>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</si>
  <si>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</si>
  <si>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</si>
  <si>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</si>
  <si>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</si>
  <si>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</si>
  <si>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</si>
  <si>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</si>
  <si>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</si>
  <si>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</si>
  <si>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</si>
  <si>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</si>
  <si>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</si>
  <si>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</si>
  <si>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</si>
  <si>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</si>
  <si>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</si>
  <si>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</si>
  <si>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</si>
  <si>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</si>
  <si>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</si>
  <si>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</si>
  <si>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</si>
  <si>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</si>
  <si>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</si>
  <si>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</si>
  <si>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</si>
  <si>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</si>
  <si>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</si>
  <si>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</si>
  <si>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</si>
  <si>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</si>
  <si>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</si>
  <si>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</si>
  <si>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</si>
  <si>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</si>
  <si>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</si>
  <si>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</si>
  <si>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</si>
  <si>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</si>
  <si>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</si>
  <si>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</si>
  <si>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</si>
  <si>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</si>
  <si>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</si>
  <si>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</si>
  <si>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</si>
  <si>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</si>
  <si>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</si>
  <si>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</si>
  <si>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</si>
  <si>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</si>
  <si>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</si>
  <si>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</si>
  <si>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</si>
  <si>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</si>
  <si>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</si>
  <si>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</si>
  <si>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</si>
  <si>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</si>
  <si>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</si>
  <si>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</si>
  <si>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</si>
  <si>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</si>
  <si>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</si>
  <si>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</si>
  <si>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</si>
  <si>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</si>
  <si>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</si>
  <si>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</si>
  <si>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</si>
  <si>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</si>
  <si>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</si>
  <si>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</si>
  <si>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</si>
  <si>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</si>
  <si>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</si>
  <si>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</si>
  <si>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</si>
  <si>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</si>
  <si>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</si>
  <si>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</si>
  <si>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</si>
  <si>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</si>
  <si>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</si>
  <si>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</si>
  <si>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</si>
  <si>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</si>
  <si>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</si>
  <si>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</si>
  <si>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</si>
  <si>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</si>
  <si>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</si>
  <si>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</si>
  <si>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</si>
  <si>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</si>
  <si>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</si>
  <si>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</si>
  <si>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</si>
  <si>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</si>
  <si>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</si>
  <si>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</si>
  <si>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</si>
  <si>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</si>
  <si>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</si>
  <si>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</si>
  <si>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</si>
  <si>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</si>
  <si>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</si>
  <si>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</si>
  <si>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</si>
  <si>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</si>
  <si>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</si>
  <si>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</si>
  <si>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</si>
  <si>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</si>
  <si>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</si>
  <si>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</si>
  <si>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</si>
  <si>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</si>
  <si>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</si>
  <si>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</si>
  <si>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</si>
  <si>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</si>
  <si>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</si>
  <si>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</si>
  <si>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</si>
  <si>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</si>
  <si>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</si>
  <si>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</si>
  <si>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</si>
  <si>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</si>
  <si>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</si>
  <si>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</si>
  <si>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</si>
  <si>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</si>
  <si>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</si>
  <si>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</si>
  <si>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</si>
  <si>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</si>
  <si>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</si>
  <si>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</si>
  <si>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</si>
  <si>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</si>
  <si>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</si>
  <si>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</si>
  <si>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</si>
  <si>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</si>
  <si>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</si>
  <si>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</si>
  <si>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</si>
  <si>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</si>
  <si>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</si>
  <si>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</si>
  <si>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</si>
  <si>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</si>
  <si>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</si>
  <si>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</si>
  <si>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</si>
  <si>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</si>
  <si>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</si>
  <si>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</si>
  <si>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</si>
  <si>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</si>
  <si>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</si>
  <si>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</si>
  <si>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</si>
  <si>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</si>
  <si>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</si>
  <si>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</si>
  <si>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</si>
  <si>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</si>
  <si>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</si>
  <si>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</si>
  <si>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</si>
  <si>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</si>
  <si>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</si>
  <si>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</si>
  <si>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</si>
  <si>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</si>
  <si>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</si>
  <si>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</si>
  <si>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</si>
  <si>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</si>
  <si>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</si>
  <si>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</si>
  <si>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</si>
  <si>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</si>
  <si>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</si>
  <si>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</si>
  <si>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</si>
  <si>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</si>
  <si>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</si>
  <si>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</si>
  <si>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</si>
  <si>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</si>
  <si>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</si>
  <si>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</si>
  <si>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</si>
  <si>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</si>
  <si>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</si>
  <si>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</si>
  <si>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</si>
  <si>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</si>
  <si>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</si>
  <si>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</si>
  <si>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</si>
  <si>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</si>
  <si>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</si>
  <si>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</si>
  <si>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</si>
  <si>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</si>
  <si>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</si>
  <si>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</si>
  <si>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</si>
  <si>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</si>
  <si>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</si>
  <si>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</si>
  <si>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</si>
  <si>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</si>
  <si>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</si>
  <si>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</si>
  <si>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</si>
  <si>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</si>
  <si>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</si>
  <si>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</si>
  <si>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</si>
  <si>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</si>
  <si>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</si>
  <si>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</si>
  <si>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</si>
  <si>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</si>
  <si>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</si>
  <si>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</si>
  <si>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</si>
  <si>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</si>
  <si>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</si>
  <si>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</si>
  <si>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</si>
  <si>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</si>
  <si>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</si>
  <si>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</si>
  <si>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</si>
  <si>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</si>
  <si>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</si>
  <si>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</si>
  <si>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</si>
  <si>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</si>
  <si>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</si>
  <si>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</si>
  <si>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</si>
  <si>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</si>
  <si>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</si>
  <si>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</si>
  <si>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</si>
  <si>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</si>
  <si>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</si>
  <si>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</si>
  <si>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</si>
  <si>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</si>
  <si>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</si>
  <si>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</si>
  <si>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</si>
  <si>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</si>
  <si>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</si>
  <si>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</si>
  <si>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</si>
  <si>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</si>
  <si>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</si>
  <si>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</si>
  <si>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</si>
  <si>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</si>
  <si>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</si>
  <si>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</si>
  <si>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</si>
  <si>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</si>
  <si>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</si>
  <si>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</si>
  <si>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</si>
  <si>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</si>
  <si>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</si>
  <si>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</si>
  <si>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</si>
  <si>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</si>
  <si>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</si>
  <si>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</si>
  <si>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</si>
  <si>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</si>
  <si>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</si>
  <si>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</si>
  <si>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</si>
  <si>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</si>
  <si>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</si>
  <si>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</si>
  <si>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</si>
  <si>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</si>
  <si>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</si>
  <si>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</si>
  <si>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</si>
  <si>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</si>
  <si>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</si>
  <si>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</si>
  <si>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</si>
  <si>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</si>
  <si>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</si>
  <si>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</si>
  <si>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</si>
  <si>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</si>
  <si>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</si>
  <si>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</si>
  <si>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</si>
  <si>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</si>
  <si>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</si>
  <si>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</si>
  <si>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</si>
  <si>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</si>
  <si>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</si>
  <si>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</si>
  <si>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</si>
  <si>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</si>
  <si>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</si>
  <si>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</si>
  <si>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</si>
  <si>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</si>
  <si>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</si>
  <si>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</si>
  <si>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</si>
  <si>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</si>
  <si>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</si>
  <si>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</si>
  <si>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</si>
  <si>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</si>
  <si>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</si>
  <si>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</si>
  <si>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</si>
  <si>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</si>
  <si>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</si>
  <si>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</si>
  <si>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</si>
  <si>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</si>
  <si>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</si>
  <si>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</si>
  <si>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</si>
  <si>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</si>
  <si>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</si>
  <si>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</si>
  <si>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</si>
  <si>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</si>
  <si>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</si>
  <si>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</si>
  <si>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</si>
  <si>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</si>
  <si>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</si>
  <si>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</si>
  <si>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</si>
  <si>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</si>
  <si>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</si>
  <si>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</si>
  <si>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</si>
  <si>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</si>
  <si>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</si>
  <si>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</si>
  <si>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</si>
  <si>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</si>
  <si>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</si>
  <si>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</si>
  <si>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</si>
  <si>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</si>
  <si>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</si>
  <si>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</si>
  <si>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</si>
  <si>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</si>
  <si>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</si>
  <si>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</si>
  <si>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</si>
  <si>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</si>
  <si>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</si>
  <si>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</si>
  <si>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</si>
  <si>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</si>
  <si>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</si>
  <si>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</si>
  <si>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</si>
  <si>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</si>
  <si>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</si>
  <si>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</si>
  <si>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</si>
  <si>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</si>
  <si>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</si>
  <si>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</si>
  <si>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</si>
  <si>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</si>
  <si>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</si>
  <si>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</si>
  <si>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</si>
  <si>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</si>
  <si>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</si>
  <si>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</si>
  <si>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</si>
  <si>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</si>
  <si>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</si>
  <si>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</si>
  <si>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</si>
  <si>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</si>
  <si>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</si>
  <si>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</si>
  <si>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</si>
  <si>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</si>
  <si>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</si>
  <si>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</si>
  <si>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</si>
  <si>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</si>
  <si>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</si>
  <si>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</si>
  <si>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</si>
  <si>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</si>
  <si>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</si>
  <si>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</si>
  <si>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</si>
  <si>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</si>
  <si>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</si>
  <si>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</si>
  <si>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</si>
  <si>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</si>
  <si>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</si>
  <si>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</si>
  <si>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</si>
  <si>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</si>
  <si>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</si>
  <si>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</si>
  <si>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</si>
  <si>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</si>
  <si>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</si>
  <si>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</si>
  <si>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</si>
  <si>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</si>
  <si>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</si>
  <si>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</si>
  <si>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</si>
  <si>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</si>
  <si>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</si>
  <si>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</si>
  <si>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</si>
  <si>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</si>
  <si>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</si>
  <si>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</si>
  <si>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</si>
  <si>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</si>
  <si>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</si>
  <si>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</si>
  <si>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</si>
  <si>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</si>
  <si>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</si>
  <si>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</si>
  <si>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</si>
  <si>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</si>
  <si>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</si>
  <si>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</si>
  <si>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</si>
  <si>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</si>
  <si>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</si>
  <si>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</si>
  <si>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</si>
  <si>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</si>
  <si>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</si>
  <si>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</si>
  <si>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</si>
  <si>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</si>
  <si>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</si>
  <si>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</si>
  <si>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</si>
  <si>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</si>
  <si>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</si>
  <si>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</si>
  <si>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</si>
  <si>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</si>
  <si>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</si>
  <si>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</si>
  <si>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</si>
  <si>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</si>
  <si>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</si>
  <si>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</si>
  <si>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</si>
  <si>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</si>
  <si>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</si>
  <si>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</si>
  <si>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</si>
  <si>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</si>
  <si>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</si>
  <si>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</si>
  <si>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</si>
  <si>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</si>
  <si>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</si>
  <si>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</si>
  <si>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</si>
  <si>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</si>
  <si>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</si>
  <si>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</si>
  <si>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</si>
  <si>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</si>
  <si>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</si>
  <si>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</si>
  <si>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</si>
  <si>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</si>
  <si>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</si>
  <si>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</si>
  <si>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</si>
  <si>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</si>
  <si>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</si>
  <si>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</si>
  <si>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</si>
  <si>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</si>
  <si>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</si>
  <si>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</si>
  <si>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</si>
  <si>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</si>
  <si>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</si>
  <si>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</si>
  <si>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</si>
  <si>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</si>
  <si>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</si>
  <si>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</si>
  <si>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</si>
  <si>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</si>
  <si>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</si>
  <si>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</si>
  <si>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</si>
  <si>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</si>
  <si>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</si>
  <si>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</si>
  <si>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</si>
  <si>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</si>
  <si>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</si>
  <si>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</si>
  <si>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</si>
  <si>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</si>
  <si>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</si>
  <si>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</si>
  <si>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</si>
  <si>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</si>
  <si>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</si>
  <si>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</si>
  <si>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</si>
  <si>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</si>
  <si>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</si>
  <si>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</si>
  <si>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</si>
  <si>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</si>
  <si>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</si>
  <si>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</si>
  <si>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</si>
  <si>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</si>
  <si>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</si>
  <si>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</si>
  <si>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</si>
  <si>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</si>
  <si>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</si>
  <si>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</si>
  <si>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</si>
  <si>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</si>
  <si>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</si>
  <si>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</si>
  <si>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</si>
  <si>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</si>
  <si>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</si>
  <si>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</si>
  <si>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</si>
  <si>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</si>
  <si>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</si>
  <si>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</si>
  <si>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</si>
  <si>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</si>
  <si>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</si>
  <si>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</si>
  <si>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</si>
  <si>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</si>
  <si>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</si>
  <si>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</si>
  <si>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</si>
  <si>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</si>
  <si>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</si>
  <si>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</si>
  <si>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</si>
  <si>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</si>
  <si>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</si>
  <si>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</si>
  <si>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</si>
  <si>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</si>
  <si>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</si>
  <si>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</si>
  <si>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</si>
  <si>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</si>
  <si>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</si>
  <si>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</si>
  <si>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</si>
  <si>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</si>
  <si>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</si>
  <si>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</si>
  <si>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</si>
  <si>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</si>
  <si>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</si>
  <si>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</si>
  <si>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</si>
  <si>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</si>
  <si>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</si>
  <si>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</si>
  <si>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</si>
  <si>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</si>
  <si>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</si>
  <si>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</si>
  <si>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</si>
  <si>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</si>
  <si>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</si>
  <si>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</si>
  <si>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</si>
  <si>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</si>
  <si>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</si>
  <si>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</si>
  <si>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</si>
  <si>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</si>
  <si>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</si>
  <si>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</si>
  <si>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</si>
  <si>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</si>
  <si>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</si>
  <si>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</si>
  <si>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</si>
  <si>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</si>
  <si>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</si>
  <si>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</si>
  <si>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</si>
  <si>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</si>
  <si>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</si>
  <si>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</si>
  <si>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</si>
  <si>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</si>
  <si>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</si>
  <si>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</si>
  <si>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</si>
  <si>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</si>
  <si>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</si>
  <si>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</si>
  <si>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</si>
  <si>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</si>
  <si>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</si>
  <si>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</si>
  <si>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</si>
  <si>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</si>
  <si>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</si>
  <si>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</si>
  <si>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</si>
  <si>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</si>
  <si>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</si>
  <si>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</si>
  <si>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</si>
  <si>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</si>
  <si>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</si>
  <si>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</si>
  <si>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</si>
  <si>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</si>
  <si>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</si>
  <si>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</si>
  <si>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</si>
  <si>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</si>
  <si>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</si>
  <si>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</si>
  <si>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</si>
  <si>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</si>
  <si>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</si>
  <si>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</si>
  <si>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</si>
  <si>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</si>
  <si>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</si>
  <si>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</si>
  <si>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</si>
  <si>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</si>
  <si>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</si>
  <si>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</si>
  <si>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</si>
  <si>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</si>
  <si>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</si>
  <si>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</si>
  <si>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</si>
  <si>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</si>
  <si>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</si>
  <si>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</si>
  <si>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</si>
  <si>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</si>
  <si>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</si>
  <si>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</si>
  <si>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</si>
  <si>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</si>
  <si>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</si>
  <si>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</si>
  <si>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</si>
  <si>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</si>
  <si>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</si>
  <si>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</si>
  <si>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</si>
  <si>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</si>
  <si>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</si>
  <si>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</si>
  <si>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</si>
  <si>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</si>
  <si>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</si>
  <si>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</si>
  <si>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</si>
  <si>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</si>
  <si>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</si>
  <si>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</si>
  <si>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</si>
  <si>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</si>
  <si>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</si>
  <si>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</si>
  <si>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</si>
  <si>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</si>
  <si>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</si>
  <si>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</si>
  <si>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</si>
  <si>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</si>
  <si>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</si>
  <si>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</si>
  <si>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</si>
  <si>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</si>
  <si>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</si>
  <si>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</si>
  <si>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</si>
  <si>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</si>
  <si>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</si>
  <si>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</si>
  <si>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</si>
  <si>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</si>
  <si>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</si>
  <si>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</si>
  <si>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</si>
  <si>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</si>
  <si>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</si>
  <si>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</si>
  <si>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</si>
  <si>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</si>
  <si>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</si>
  <si>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</si>
  <si>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</si>
  <si>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</si>
  <si>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</si>
  <si>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</si>
  <si>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</si>
  <si>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</si>
  <si>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</si>
  <si>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</si>
  <si>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</si>
  <si>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</si>
  <si>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</si>
  <si>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</si>
  <si>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</si>
  <si>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</si>
  <si>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</si>
  <si>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</si>
  <si>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</si>
  <si>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</si>
  <si>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</si>
  <si>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</si>
  <si>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</si>
  <si>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</si>
  <si>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</si>
  <si>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</si>
  <si>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</si>
  <si>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</si>
  <si>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</si>
  <si>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</si>
  <si>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</si>
  <si>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</si>
  <si>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</si>
  <si>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</si>
  <si>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</si>
  <si>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</si>
  <si>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</si>
  <si>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</si>
  <si>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</si>
  <si>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</si>
  <si>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</si>
  <si>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</si>
  <si>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</si>
  <si>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</si>
  <si>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</si>
  <si>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</si>
  <si>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</si>
  <si>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</si>
  <si>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</si>
  <si>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</si>
  <si>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</si>
  <si>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</si>
  <si>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</si>
  <si>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</si>
  <si>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</si>
  <si>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</si>
  <si>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</si>
  <si>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</si>
  <si>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</si>
  <si>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</si>
  <si>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</si>
  <si>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</si>
  <si>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</si>
  <si>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</si>
  <si>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</si>
  <si>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</si>
  <si>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</si>
  <si>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</si>
  <si>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</si>
  <si>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</si>
  <si>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</si>
  <si>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</si>
  <si>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</si>
  <si>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</si>
  <si>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</si>
  <si>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</si>
  <si>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</si>
  <si>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</si>
  <si>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</si>
  <si>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</si>
  <si>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</si>
  <si>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</si>
  <si>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</si>
  <si>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</si>
  <si>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</si>
  <si>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</si>
  <si>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</si>
  <si>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</si>
  <si>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</si>
  <si>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</si>
  <si>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</si>
  <si>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</si>
  <si>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</si>
  <si>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</si>
  <si>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</si>
  <si>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</si>
  <si>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</si>
  <si>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</si>
  <si>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</si>
  <si>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</si>
  <si>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</si>
  <si>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</si>
  <si>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</si>
  <si>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</si>
  <si>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</si>
  <si>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</si>
  <si>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</si>
  <si>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</si>
  <si>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</si>
  <si>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</si>
  <si>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</si>
  <si>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</si>
  <si>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</si>
  <si>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</si>
  <si>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</si>
  <si>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</si>
  <si>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</si>
  <si>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</si>
  <si>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</si>
  <si>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</si>
  <si>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</si>
  <si>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</si>
  <si>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</si>
  <si>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</si>
  <si>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</si>
  <si>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</si>
  <si>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</si>
  <si>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</si>
  <si>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</si>
  <si>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</si>
  <si>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</si>
  <si>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</si>
  <si>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</si>
  <si>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</si>
  <si>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</si>
  <si>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</si>
  <si>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</si>
  <si>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</si>
  <si>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</si>
  <si>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</si>
  <si>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</si>
  <si>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</si>
  <si>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</si>
  <si>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</si>
  <si>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</si>
  <si>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</si>
  <si>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</si>
  <si>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</si>
  <si>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</si>
  <si>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</si>
  <si>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</si>
  <si>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</si>
  <si>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</si>
  <si>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</si>
  <si>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</si>
  <si>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</si>
  <si>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</si>
  <si>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</si>
  <si>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</si>
  <si>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</si>
  <si>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</si>
  <si>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</si>
  <si>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</si>
  <si>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</si>
  <si>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</si>
  <si>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</si>
  <si>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</si>
  <si>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</si>
  <si>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</si>
  <si>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</si>
  <si>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</si>
  <si>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</si>
  <si>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</si>
  <si>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</si>
  <si>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</si>
  <si>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</si>
  <si>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</si>
  <si>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</si>
  <si>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</si>
  <si>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</si>
  <si>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</si>
  <si>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</si>
  <si>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</si>
  <si>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</si>
  <si>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</si>
  <si>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</si>
  <si>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</si>
  <si>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</si>
  <si>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</si>
  <si>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</si>
  <si>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</si>
  <si>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</si>
  <si>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</si>
  <si>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</si>
  <si>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</si>
  <si>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</si>
  <si>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</si>
  <si>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</si>
  <si>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</si>
  <si>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</si>
  <si>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</si>
  <si>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</si>
  <si>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</si>
  <si>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</si>
  <si>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</si>
  <si>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</si>
  <si>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</si>
  <si>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</si>
  <si>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</si>
  <si>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</si>
  <si>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</si>
  <si>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</si>
  <si>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</si>
  <si>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</si>
  <si>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</si>
  <si>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</si>
  <si>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</si>
  <si>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</si>
  <si>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</si>
  <si>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</si>
  <si>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</si>
  <si>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</si>
  <si>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</si>
  <si>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</si>
  <si>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</si>
  <si>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</si>
  <si>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</si>
  <si>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</si>
  <si>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</si>
  <si>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</si>
  <si>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</si>
  <si>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</si>
  <si>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</si>
  <si>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</si>
  <si>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</si>
  <si>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</si>
  <si>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</si>
  <si>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</si>
  <si>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</si>
  <si>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</si>
  <si>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</si>
  <si>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</si>
  <si>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</si>
  <si>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</si>
  <si>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</si>
  <si>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</si>
  <si>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</si>
  <si>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</si>
  <si>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</si>
  <si>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</si>
  <si>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</si>
  <si>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</si>
  <si>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</si>
  <si>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</si>
  <si>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</si>
  <si>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</si>
  <si>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</si>
  <si>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</si>
  <si>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</si>
  <si>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</si>
  <si>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</si>
  <si>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</si>
  <si>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</si>
  <si>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</si>
  <si>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</si>
  <si>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</si>
  <si>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</si>
  <si>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</si>
  <si>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</si>
  <si>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</si>
  <si>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</si>
  <si>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</si>
  <si>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</si>
  <si>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</si>
  <si>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</si>
  <si>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</si>
  <si>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</si>
  <si>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</si>
  <si>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</si>
  <si>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</si>
  <si>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</si>
  <si>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</si>
  <si>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</si>
  <si>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</si>
  <si>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</si>
  <si>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</si>
  <si>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</si>
  <si>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</si>
  <si>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</si>
  <si>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</si>
  <si>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</si>
  <si>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</si>
  <si>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</si>
  <si>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</si>
  <si>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</si>
  <si>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</si>
  <si>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</si>
  <si>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</si>
  <si>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</si>
  <si>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</si>
  <si>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</si>
  <si>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</si>
  <si>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</si>
  <si>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</si>
  <si>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</si>
  <si>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</si>
  <si>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</si>
  <si>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</si>
  <si>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</si>
  <si>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</si>
  <si>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</si>
  <si>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</si>
  <si>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</si>
  <si>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</si>
  <si>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</si>
  <si>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</si>
  <si>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</si>
  <si>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</si>
  <si>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</si>
  <si>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</si>
  <si>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</si>
  <si>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</si>
  <si>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</si>
  <si>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</si>
  <si>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</si>
  <si>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</si>
  <si>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</si>
  <si>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</si>
  <si>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</si>
  <si>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</si>
  <si>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</si>
  <si>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</si>
  <si>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</si>
  <si>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</si>
  <si>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</si>
  <si>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</si>
  <si>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</si>
  <si>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</si>
  <si>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</si>
  <si>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</si>
  <si>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</si>
  <si>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</si>
  <si>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</si>
  <si>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</si>
  <si>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</si>
  <si>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</si>
  <si>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</si>
  <si>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</si>
  <si>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</si>
  <si>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</si>
  <si>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</si>
  <si>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</si>
  <si>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</si>
  <si>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</si>
  <si>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</si>
  <si>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</si>
  <si>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</si>
  <si>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</si>
  <si>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</si>
  <si>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</si>
  <si>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</si>
  <si>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</si>
  <si>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</si>
  <si>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</si>
  <si>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</si>
  <si>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</si>
  <si>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</si>
  <si>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</si>
  <si>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</si>
  <si>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</si>
  <si>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</si>
  <si>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</si>
  <si>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</si>
  <si>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</si>
  <si>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</si>
  <si>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</si>
  <si>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</si>
  <si>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</si>
  <si>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</si>
  <si>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</si>
  <si>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</si>
  <si>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</si>
  <si>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</si>
  <si>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</si>
  <si>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</si>
  <si>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</si>
  <si>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</si>
  <si>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</si>
  <si>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</si>
  <si>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</si>
  <si>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</si>
  <si>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</si>
  <si>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</si>
  <si>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</si>
  <si>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</si>
  <si>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</si>
  <si>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</si>
  <si>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</si>
  <si>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</si>
  <si>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</si>
  <si>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</si>
  <si>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</si>
  <si>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</si>
  <si>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</si>
  <si>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</si>
  <si>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</si>
  <si>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</si>
  <si>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</si>
  <si>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</si>
  <si>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</si>
  <si>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</si>
  <si>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</si>
  <si>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</si>
  <si>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</si>
  <si>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</si>
  <si>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</si>
  <si>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</si>
  <si>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</si>
  <si>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</si>
  <si>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</si>
  <si>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</si>
  <si>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</si>
  <si>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</si>
  <si>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</si>
  <si>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</si>
  <si>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</si>
  <si>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</si>
  <si>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</si>
  <si>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</si>
  <si>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</si>
  <si>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</si>
  <si>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</si>
  <si>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</si>
  <si>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</si>
  <si>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</si>
  <si>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</si>
  <si>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</si>
  <si>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</si>
  <si>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</si>
  <si>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</si>
  <si>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</si>
  <si>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</si>
  <si>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</si>
  <si>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</si>
  <si>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</si>
  <si>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</si>
  <si>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</si>
  <si>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</si>
  <si>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</si>
  <si>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</si>
  <si>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</si>
  <si>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</si>
  <si>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</si>
  <si>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</si>
  <si>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</si>
  <si>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</si>
  <si>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</si>
  <si>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</si>
  <si>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</si>
  <si>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</si>
  <si>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</si>
  <si>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</si>
  <si>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</si>
  <si>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</si>
  <si>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</si>
  <si>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</si>
  <si>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</si>
  <si>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</si>
  <si>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</si>
  <si>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</si>
  <si>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</si>
  <si>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</si>
  <si>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情野　誠</t>
    <rPh sb="0" eb="2">
      <t>セイノ</t>
    </rPh>
    <rPh sb="3" eb="4">
      <t>マコト</t>
    </rPh>
    <phoneticPr fontId="1"/>
  </si>
  <si>
    <t>有料老人ホーム　サニーライフ横浜泉　支配人</t>
    <rPh sb="0" eb="2">
      <t>ユウリョウ</t>
    </rPh>
    <rPh sb="2" eb="4">
      <t>ロウジン</t>
    </rPh>
    <rPh sb="14" eb="17">
      <t>ヨコハマイズミ</t>
    </rPh>
    <rPh sb="18" eb="21">
      <t>シハイニン</t>
    </rPh>
    <phoneticPr fontId="1"/>
  </si>
  <si>
    <t>２　法人</t>
  </si>
  <si>
    <t>５　営利法人</t>
  </si>
  <si>
    <t>かぶしきがいしゃかわしまこーぽれーしょん</t>
    <phoneticPr fontId="1"/>
  </si>
  <si>
    <t>株式会社　川島コーポレーション</t>
    <rPh sb="0" eb="4">
      <t>カブシキガイシャ</t>
    </rPh>
    <rPh sb="5" eb="7">
      <t>カワシマ</t>
    </rPh>
    <phoneticPr fontId="1"/>
  </si>
  <si>
    <t>2040001050435</t>
    <phoneticPr fontId="1"/>
  </si>
  <si>
    <t>千葉県君津市東猪原248番地2</t>
    <phoneticPr fontId="1"/>
  </si>
  <si>
    <t>0439</t>
    <phoneticPr fontId="1"/>
  </si>
  <si>
    <t>37</t>
    <phoneticPr fontId="1"/>
  </si>
  <si>
    <t>3600</t>
    <phoneticPr fontId="1"/>
  </si>
  <si>
    <t>3603</t>
    <phoneticPr fontId="1"/>
  </si>
  <si>
    <t>www.sunnylife-group.co.jp</t>
    <phoneticPr fontId="1"/>
  </si>
  <si>
    <t>https://</t>
  </si>
  <si>
    <t>川島 輝雄</t>
    <phoneticPr fontId="1"/>
  </si>
  <si>
    <t>代表取締役</t>
    <phoneticPr fontId="1"/>
  </si>
  <si>
    <t>ゆうりょうろうじんほーむ　さにーらいふよこはまいずみ</t>
    <phoneticPr fontId="1"/>
  </si>
  <si>
    <t>有料老人ホーム　サニーライフ横浜泉</t>
    <rPh sb="0" eb="2">
      <t>ユウリョウ</t>
    </rPh>
    <rPh sb="2" eb="4">
      <t>ロウジン</t>
    </rPh>
    <rPh sb="14" eb="17">
      <t>ヨコハマイズミ</t>
    </rPh>
    <phoneticPr fontId="1"/>
  </si>
  <si>
    <t>神奈川県横浜市泉区中田北2丁目14-28</t>
    <phoneticPr fontId="1"/>
  </si>
  <si>
    <t>有料老人ホーム　サニーライフ横浜泉</t>
    <phoneticPr fontId="1"/>
  </si>
  <si>
    <t>横浜市営ﾌﾞﾙｰﾗｲﾝ　中田</t>
    <phoneticPr fontId="1"/>
  </si>
  <si>
    <t>電車：横浜市営ﾌﾞﾙｰﾗｲﾝ「中田駅」より　徒歩約７分
（約４６０ｍ）
車：東名高速「横浜町田」出口より約３９分
（約１３.１㎞）</t>
    <phoneticPr fontId="1"/>
  </si>
  <si>
    <t>045</t>
    <phoneticPr fontId="1"/>
  </si>
  <si>
    <t>802</t>
    <phoneticPr fontId="1"/>
  </si>
  <si>
    <t>3630</t>
    <phoneticPr fontId="1"/>
  </si>
  <si>
    <t>yokohamaizumi</t>
    <phoneticPr fontId="1"/>
  </si>
  <si>
    <t>sunnylife-group.co.jp</t>
    <phoneticPr fontId="1"/>
  </si>
  <si>
    <t>情野　誠</t>
    <rPh sb="0" eb="2">
      <t>セイノ</t>
    </rPh>
    <rPh sb="3" eb="4">
      <t>マコト</t>
    </rPh>
    <phoneticPr fontId="1"/>
  </si>
  <si>
    <t>支配人</t>
    <rPh sb="0" eb="3">
      <t>シハイニン</t>
    </rPh>
    <phoneticPr fontId="1"/>
  </si>
  <si>
    <t>１　介護付（一般型特定施設入居者生活介護を提供する場合）</t>
  </si>
  <si>
    <t>1473602157</t>
    <phoneticPr fontId="1"/>
  </si>
  <si>
    <t>横浜市</t>
    <rPh sb="0" eb="3">
      <t>ヨコハマシ</t>
    </rPh>
    <phoneticPr fontId="1"/>
  </si>
  <si>
    <t>１　耐火建築物</t>
  </si>
  <si>
    <t>２　鉄骨造</t>
  </si>
  <si>
    <t>２　事業者が賃借する建物</t>
  </si>
  <si>
    <t>１　あり</t>
  </si>
  <si>
    <t>１　全室個室（縁故者個室含む）</t>
  </si>
  <si>
    <t>２　なし</t>
  </si>
  <si>
    <t>１　全ての居室あり</t>
  </si>
  <si>
    <t>１　全ての便所あり</t>
  </si>
  <si>
    <t>１　全ての浴室あり</t>
  </si>
  <si>
    <t>・介護保険法の趣旨に従い、入居者の意思及び人格を尊重し、常に入居者の立場に立ったサービスの提供に努めるものとする。・入居者の心身の特性を踏まえて、その有する能力に応じ自立した日常生活を営むことができるよう、サービスの提供に努めるものとする。・地域との結びつきを重視し、関係行政との綿密な連携を図り、総合的なサービス提供に努めるものとする。・事業の運営にあたっては、安定且つ継続的な事業運営に努める。</t>
    <rPh sb="1" eb="3">
      <t>カイゴ</t>
    </rPh>
    <rPh sb="3" eb="5">
      <t>ホケン</t>
    </rPh>
    <rPh sb="5" eb="6">
      <t>ホウ</t>
    </rPh>
    <rPh sb="7" eb="9">
      <t>シュシ</t>
    </rPh>
    <rPh sb="10" eb="11">
      <t>シタガ</t>
    </rPh>
    <rPh sb="13" eb="16">
      <t>ニュウキョシャ</t>
    </rPh>
    <rPh sb="17" eb="19">
      <t>イシ</t>
    </rPh>
    <rPh sb="19" eb="20">
      <t>オヨ</t>
    </rPh>
    <rPh sb="21" eb="23">
      <t>ジンカク</t>
    </rPh>
    <rPh sb="24" eb="26">
      <t>ソンチョウ</t>
    </rPh>
    <rPh sb="28" eb="29">
      <t>ツネ</t>
    </rPh>
    <rPh sb="30" eb="33">
      <t>ニュウキョシャ</t>
    </rPh>
    <rPh sb="34" eb="36">
      <t>タチバ</t>
    </rPh>
    <rPh sb="37" eb="38">
      <t>タ</t>
    </rPh>
    <rPh sb="45" eb="47">
      <t>テイキョウ</t>
    </rPh>
    <rPh sb="48" eb="49">
      <t>ツト</t>
    </rPh>
    <rPh sb="58" eb="61">
      <t>ニュウキョシャ</t>
    </rPh>
    <rPh sb="62" eb="64">
      <t>シンシン</t>
    </rPh>
    <rPh sb="65" eb="67">
      <t>トクセイ</t>
    </rPh>
    <rPh sb="68" eb="69">
      <t>フ</t>
    </rPh>
    <rPh sb="75" eb="76">
      <t>ユウ</t>
    </rPh>
    <rPh sb="78" eb="80">
      <t>ノウリョク</t>
    </rPh>
    <rPh sb="81" eb="82">
      <t>オウ</t>
    </rPh>
    <rPh sb="83" eb="85">
      <t>ジリツ</t>
    </rPh>
    <rPh sb="87" eb="89">
      <t>ニチジョウ</t>
    </rPh>
    <rPh sb="89" eb="91">
      <t>セイカツ</t>
    </rPh>
    <rPh sb="92" eb="93">
      <t>イトナ</t>
    </rPh>
    <rPh sb="108" eb="110">
      <t>テイキョウ</t>
    </rPh>
    <rPh sb="111" eb="112">
      <t>ツト</t>
    </rPh>
    <rPh sb="121" eb="123">
      <t>チイキ</t>
    </rPh>
    <rPh sb="125" eb="126">
      <t>ムス</t>
    </rPh>
    <rPh sb="130" eb="132">
      <t>ジュウシ</t>
    </rPh>
    <rPh sb="134" eb="136">
      <t>カンケイ</t>
    </rPh>
    <rPh sb="136" eb="138">
      <t>ギョウセイ</t>
    </rPh>
    <rPh sb="140" eb="142">
      <t>メンミツ</t>
    </rPh>
    <rPh sb="143" eb="145">
      <t>レンケイ</t>
    </rPh>
    <rPh sb="146" eb="147">
      <t>ハカ</t>
    </rPh>
    <rPh sb="149" eb="152">
      <t>ソウゴウテキ</t>
    </rPh>
    <rPh sb="157" eb="159">
      <t>テイキョウ</t>
    </rPh>
    <rPh sb="160" eb="161">
      <t>ツト</t>
    </rPh>
    <rPh sb="170" eb="172">
      <t>ジギョウ</t>
    </rPh>
    <rPh sb="173" eb="175">
      <t>ウンエイ</t>
    </rPh>
    <rPh sb="182" eb="184">
      <t>アンテイ</t>
    </rPh>
    <rPh sb="184" eb="185">
      <t>カ</t>
    </rPh>
    <rPh sb="186" eb="189">
      <t>ケイゾクテキ</t>
    </rPh>
    <rPh sb="190" eb="192">
      <t>ジギョウ</t>
    </rPh>
    <rPh sb="192" eb="194">
      <t>ウンエイ</t>
    </rPh>
    <rPh sb="195" eb="196">
      <t>ツト</t>
    </rPh>
    <phoneticPr fontId="1"/>
  </si>
  <si>
    <t>＜健康管理サービス＞看護師によるバイタルチェックを毎日実施し、健康疾病管理を行い、入居者が羅病、負傷等により治療を必要とするに至った場合には医療機関との連絡、紹介、受診手続き等の協力を行います。　　　　　　　　　　　　＜介護サービス＞入居者の状態を観察し、居室において24時間体制で介護サービスを提供いたします。　　　　　　　　　　　　　　　　　　　　＜食事サービス＞栄養士、その他職員を配置して、1日3食の食事を毎日提供いたします。尚、食堂での喫茶を原則としますが、体調不良等で移動困難な場合にあっては、本人の希望、家族の要望、あるいは医師の指示に対応して居室での食事提供及び介助、見守りを行います。　　　　　　＜レクリェーション＞文化・余暇利用活動、運動・娯楽のレクリェーションに関する生活支援を行います。</t>
    <rPh sb="1" eb="3">
      <t>ケンコウ</t>
    </rPh>
    <rPh sb="3" eb="5">
      <t>カンリ</t>
    </rPh>
    <rPh sb="10" eb="13">
      <t>カンゴシ</t>
    </rPh>
    <rPh sb="25" eb="27">
      <t>マイニチ</t>
    </rPh>
    <rPh sb="27" eb="29">
      <t>ジッシ</t>
    </rPh>
    <rPh sb="31" eb="33">
      <t>ケンコウ</t>
    </rPh>
    <rPh sb="33" eb="34">
      <t>シツ</t>
    </rPh>
    <rPh sb="34" eb="35">
      <t>ビョウ</t>
    </rPh>
    <rPh sb="35" eb="37">
      <t>カンリ</t>
    </rPh>
    <rPh sb="38" eb="39">
      <t>オコナ</t>
    </rPh>
    <rPh sb="41" eb="44">
      <t>ニュウキョシャ</t>
    </rPh>
    <rPh sb="45" eb="46">
      <t>ラ</t>
    </rPh>
    <rPh sb="46" eb="47">
      <t>ビョウ</t>
    </rPh>
    <rPh sb="48" eb="50">
      <t>フショウ</t>
    </rPh>
    <rPh sb="50" eb="51">
      <t>トウ</t>
    </rPh>
    <rPh sb="54" eb="56">
      <t>チリョウ</t>
    </rPh>
    <rPh sb="57" eb="59">
      <t>ヒツヨウ</t>
    </rPh>
    <rPh sb="63" eb="64">
      <t>イタ</t>
    </rPh>
    <rPh sb="66" eb="68">
      <t>バアイ</t>
    </rPh>
    <rPh sb="70" eb="72">
      <t>イリョウ</t>
    </rPh>
    <rPh sb="72" eb="74">
      <t>キカン</t>
    </rPh>
    <rPh sb="76" eb="78">
      <t>レンラク</t>
    </rPh>
    <rPh sb="79" eb="81">
      <t>ショウカイ</t>
    </rPh>
    <rPh sb="82" eb="84">
      <t>ジュシン</t>
    </rPh>
    <rPh sb="84" eb="86">
      <t>テツヅ</t>
    </rPh>
    <rPh sb="87" eb="88">
      <t>トウ</t>
    </rPh>
    <rPh sb="89" eb="91">
      <t>キョウリョク</t>
    </rPh>
    <rPh sb="92" eb="93">
      <t>オコナ</t>
    </rPh>
    <rPh sb="110" eb="112">
      <t>カイゴ</t>
    </rPh>
    <rPh sb="117" eb="120">
      <t>ニュウキョシャ</t>
    </rPh>
    <rPh sb="121" eb="123">
      <t>ジョウタイ</t>
    </rPh>
    <rPh sb="124" eb="126">
      <t>カンサツ</t>
    </rPh>
    <rPh sb="128" eb="130">
      <t>キョシツ</t>
    </rPh>
    <rPh sb="136" eb="138">
      <t>ジカン</t>
    </rPh>
    <rPh sb="138" eb="140">
      <t>タイセイ</t>
    </rPh>
    <rPh sb="141" eb="143">
      <t>カイゴ</t>
    </rPh>
    <rPh sb="148" eb="150">
      <t>テイキョウ</t>
    </rPh>
    <rPh sb="177" eb="179">
      <t>ショクジ</t>
    </rPh>
    <rPh sb="184" eb="187">
      <t>エイヨウシ</t>
    </rPh>
    <rPh sb="190" eb="191">
      <t>タ</t>
    </rPh>
    <rPh sb="191" eb="193">
      <t>ショクイン</t>
    </rPh>
    <rPh sb="194" eb="196">
      <t>ハイチ</t>
    </rPh>
    <rPh sb="200" eb="201">
      <t>ニチ</t>
    </rPh>
    <rPh sb="202" eb="203">
      <t>ショク</t>
    </rPh>
    <rPh sb="204" eb="206">
      <t>ショクジ</t>
    </rPh>
    <rPh sb="207" eb="209">
      <t>マイニチ</t>
    </rPh>
    <rPh sb="209" eb="211">
      <t>テイキョウ</t>
    </rPh>
    <rPh sb="217" eb="218">
      <t>ナオ</t>
    </rPh>
    <rPh sb="219" eb="221">
      <t>ショクドウ</t>
    </rPh>
    <rPh sb="223" eb="225">
      <t>キッサ</t>
    </rPh>
    <rPh sb="226" eb="228">
      <t>ゲンソク</t>
    </rPh>
    <rPh sb="234" eb="236">
      <t>タイチョウ</t>
    </rPh>
    <rPh sb="236" eb="238">
      <t>フリョウ</t>
    </rPh>
    <rPh sb="238" eb="239">
      <t>トウ</t>
    </rPh>
    <rPh sb="240" eb="242">
      <t>イドウ</t>
    </rPh>
    <rPh sb="242" eb="244">
      <t>コンナン</t>
    </rPh>
    <rPh sb="245" eb="247">
      <t>バアイ</t>
    </rPh>
    <rPh sb="253" eb="255">
      <t>ホンニン</t>
    </rPh>
    <rPh sb="256" eb="258">
      <t>キボウ</t>
    </rPh>
    <rPh sb="259" eb="261">
      <t>カゾク</t>
    </rPh>
    <rPh sb="262" eb="264">
      <t>ヨウボウ</t>
    </rPh>
    <rPh sb="269" eb="271">
      <t>イシ</t>
    </rPh>
    <rPh sb="272" eb="274">
      <t>シジ</t>
    </rPh>
    <rPh sb="275" eb="277">
      <t>タイオウ</t>
    </rPh>
    <rPh sb="279" eb="281">
      <t>キョシツ</t>
    </rPh>
    <rPh sb="283" eb="285">
      <t>ショクジ</t>
    </rPh>
    <rPh sb="285" eb="287">
      <t>テイキョウ</t>
    </rPh>
    <rPh sb="287" eb="288">
      <t>オヨ</t>
    </rPh>
    <rPh sb="289" eb="291">
      <t>カイジョ</t>
    </rPh>
    <rPh sb="292" eb="294">
      <t>ミマモ</t>
    </rPh>
    <rPh sb="296" eb="297">
      <t>オコナ</t>
    </rPh>
    <rPh sb="317" eb="319">
      <t>ブンカ</t>
    </rPh>
    <rPh sb="320" eb="322">
      <t>ヨカ</t>
    </rPh>
    <rPh sb="322" eb="324">
      <t>リヨウ</t>
    </rPh>
    <rPh sb="324" eb="326">
      <t>カツドウ</t>
    </rPh>
    <rPh sb="327" eb="329">
      <t>ウンドウ</t>
    </rPh>
    <rPh sb="330" eb="332">
      <t>ゴラク</t>
    </rPh>
    <rPh sb="342" eb="343">
      <t>カン</t>
    </rPh>
    <rPh sb="345" eb="347">
      <t>セイカツ</t>
    </rPh>
    <rPh sb="347" eb="349">
      <t>シエン</t>
    </rPh>
    <rPh sb="350" eb="351">
      <t>オコナ</t>
    </rPh>
    <phoneticPr fontId="1"/>
  </si>
  <si>
    <t>１　自ら実施</t>
  </si>
  <si>
    <t>○</t>
  </si>
  <si>
    <t>医療法人社団皆吉会　プライムコーストみなとみらいクリニック</t>
    <phoneticPr fontId="1"/>
  </si>
  <si>
    <t>横浜市西区みなとみらい6-3-4</t>
    <phoneticPr fontId="1"/>
  </si>
  <si>
    <t>内科</t>
    <rPh sb="0" eb="2">
      <t>ナイカ</t>
    </rPh>
    <phoneticPr fontId="1"/>
  </si>
  <si>
    <t>入居者の往診、訪問診療（月2回医師の来館による）、治療・入院の協力、他病院の紹介、夜間のオンコール、入居者の病状急変時の対応、終末期医療の協力</t>
    <phoneticPr fontId="1"/>
  </si>
  <si>
    <t>医療法人横浜柏堤会　戸塚共立リハビリテーション病院</t>
    <phoneticPr fontId="1"/>
  </si>
  <si>
    <t xml:space="preserve">横浜市泉区和泉中央北1-40-34 </t>
    <phoneticPr fontId="1"/>
  </si>
  <si>
    <t>整形外科</t>
    <rPh sb="0" eb="4">
      <t>セイケイゲカ</t>
    </rPh>
    <phoneticPr fontId="1"/>
  </si>
  <si>
    <t>入居者の受診・治療、入院の協力、他病院よりの入院協力・他病院への紹介、入居者の病状急変時の対応</t>
    <phoneticPr fontId="1"/>
  </si>
  <si>
    <t>医療法人社団皆吉会　プライムコーストみなとみらい歯科クリニック</t>
    <phoneticPr fontId="1"/>
  </si>
  <si>
    <t>往診診療、口腔ケア等</t>
    <phoneticPr fontId="1"/>
  </si>
  <si>
    <t>心身の状況により居室移動の場合があります。</t>
    <rPh sb="0" eb="2">
      <t>シンシン</t>
    </rPh>
    <rPh sb="3" eb="5">
      <t>ジョウキョウ</t>
    </rPh>
    <rPh sb="8" eb="10">
      <t>キョシツ</t>
    </rPh>
    <rPh sb="10" eb="12">
      <t>イドウ</t>
    </rPh>
    <rPh sb="13" eb="15">
      <t>バアイ</t>
    </rPh>
    <phoneticPr fontId="1"/>
  </si>
  <si>
    <t>・発熱、嘔吐、発疹等、入居者に急激な体調変化が認められる場合、入居者の意思確認を経て、一時的に入居者を一時介護室に移動して介護を行う場合があります。</t>
    <rPh sb="1" eb="3">
      <t>ハツネツ</t>
    </rPh>
    <rPh sb="4" eb="6">
      <t>オウト</t>
    </rPh>
    <rPh sb="7" eb="9">
      <t>ホッシン</t>
    </rPh>
    <rPh sb="9" eb="10">
      <t>トウ</t>
    </rPh>
    <rPh sb="11" eb="14">
      <t>ニュウキョシャ</t>
    </rPh>
    <rPh sb="15" eb="17">
      <t>キュウゲキ</t>
    </rPh>
    <rPh sb="18" eb="20">
      <t>タイチョウ</t>
    </rPh>
    <rPh sb="20" eb="22">
      <t>ヘンカ</t>
    </rPh>
    <rPh sb="23" eb="24">
      <t>ミト</t>
    </rPh>
    <rPh sb="28" eb="30">
      <t>バアイ</t>
    </rPh>
    <rPh sb="31" eb="34">
      <t>ニュウキョシャ</t>
    </rPh>
    <rPh sb="35" eb="37">
      <t>イシ</t>
    </rPh>
    <rPh sb="37" eb="39">
      <t>カクニン</t>
    </rPh>
    <rPh sb="40" eb="41">
      <t>ヘ</t>
    </rPh>
    <rPh sb="43" eb="46">
      <t>イチジテキ</t>
    </rPh>
    <rPh sb="47" eb="50">
      <t>ニュウキョシャ</t>
    </rPh>
    <rPh sb="51" eb="53">
      <t>イチジ</t>
    </rPh>
    <rPh sb="53" eb="56">
      <t>カイゴシツ</t>
    </rPh>
    <rPh sb="57" eb="59">
      <t>イドウ</t>
    </rPh>
    <rPh sb="61" eb="63">
      <t>カイゴ</t>
    </rPh>
    <rPh sb="64" eb="65">
      <t>オコナ</t>
    </rPh>
    <rPh sb="66" eb="68">
      <t>バアイ</t>
    </rPh>
    <phoneticPr fontId="1"/>
  </si>
  <si>
    <t>移動に伴う利用権は存続されます。</t>
    <rPh sb="0" eb="2">
      <t>イドウ</t>
    </rPh>
    <rPh sb="3" eb="4">
      <t>トモナ</t>
    </rPh>
    <rPh sb="5" eb="8">
      <t>リヨウケン</t>
    </rPh>
    <rPh sb="9" eb="11">
      <t>ソンゾク</t>
    </rPh>
    <phoneticPr fontId="1"/>
  </si>
  <si>
    <t>身元引受人を2名または1名定めて頂きます。
身元引受人等は、入居者の事業者に対する債務について、月額利用料の24か月分を極度額として、入居者と連携して責任を追うことになります。また、入居契約が解除されたときに、入居者を引き受けることになります。</t>
    <rPh sb="0" eb="2">
      <t>ミモト</t>
    </rPh>
    <rPh sb="2" eb="4">
      <t>ヒキウケ</t>
    </rPh>
    <rPh sb="4" eb="5">
      <t>ニン</t>
    </rPh>
    <rPh sb="7" eb="8">
      <t>メイ</t>
    </rPh>
    <rPh sb="12" eb="13">
      <t>メイ</t>
    </rPh>
    <rPh sb="13" eb="14">
      <t>サダ</t>
    </rPh>
    <rPh sb="16" eb="17">
      <t>イタダ</t>
    </rPh>
    <rPh sb="22" eb="24">
      <t>ミモト</t>
    </rPh>
    <rPh sb="24" eb="26">
      <t>ヒキウケ</t>
    </rPh>
    <rPh sb="26" eb="27">
      <t>ニン</t>
    </rPh>
    <rPh sb="27" eb="28">
      <t>トウ</t>
    </rPh>
    <rPh sb="30" eb="33">
      <t>ニュウキョシャ</t>
    </rPh>
    <rPh sb="34" eb="37">
      <t>ジギョウシャ</t>
    </rPh>
    <rPh sb="38" eb="39">
      <t>タイ</t>
    </rPh>
    <rPh sb="41" eb="43">
      <t>サイム</t>
    </rPh>
    <rPh sb="48" eb="49">
      <t>ツキ</t>
    </rPh>
    <rPh sb="49" eb="50">
      <t>ガク</t>
    </rPh>
    <rPh sb="50" eb="53">
      <t>リヨウリョウ</t>
    </rPh>
    <rPh sb="57" eb="58">
      <t>ゲツ</t>
    </rPh>
    <rPh sb="58" eb="59">
      <t>ブン</t>
    </rPh>
    <rPh sb="60" eb="62">
      <t>キョクド</t>
    </rPh>
    <rPh sb="62" eb="63">
      <t>ガク</t>
    </rPh>
    <rPh sb="67" eb="70">
      <t>ニュウキョシャ</t>
    </rPh>
    <rPh sb="71" eb="73">
      <t>レンケイ</t>
    </rPh>
    <rPh sb="75" eb="77">
      <t>セキニン</t>
    </rPh>
    <rPh sb="78" eb="79">
      <t>オ</t>
    </rPh>
    <rPh sb="91" eb="93">
      <t>ニュウキョ</t>
    </rPh>
    <rPh sb="93" eb="95">
      <t>ケイヤク</t>
    </rPh>
    <rPh sb="96" eb="98">
      <t>カイジョ</t>
    </rPh>
    <rPh sb="105" eb="108">
      <t>ニュウキョシャ</t>
    </rPh>
    <rPh sb="109" eb="110">
      <t>ヒ</t>
    </rPh>
    <rPh sb="111" eb="112">
      <t>ウ</t>
    </rPh>
    <phoneticPr fontId="1"/>
  </si>
  <si>
    <t xml:space="preserve">◎入居者が次のいずれかに該当し、且つ、これによって本契約を将来に渡って、これ以上維持することが社会通念上著しく困難と認められる場合は、事業者は書面にて入居者に通知し、通知の翌日を起算日とし、９０日の予告期間をもうけ、本契約を解除することができます。その際、入居者は施設に対し弁明する機会が与えられます。
①入居契約書に虚偽の事項を記載する等不正手段により入居し、事業者の求めにもかかわらず、これを訂正しないとき。
②管理費その他の費用の支払いの遅滞を解消しないとき。
③故意に居室、その他施設建物、付帯設備、什器備品、構築物及び植栽等を汚損、破損あるいは減失したとき。
④施設に対して、みだりに張り紙又は広告掲示を行い、あるいは施設を利用して商行為を行ったとき。
⑤他の入居者に迷惑となる騒音の発生、あるいは危険物又は悪臭を発する機材、物品の持込、又は保管を行い、事業者の求めにもかかわらず騒音の発生を停止せず、あるいは危険物又は悪臭を発する機材、物品を撤去しないとき。
⑥共用部分を不法に占拠もしくは占有し、あるいは物品を頻繁に放置して、施設の求めに反して撤去しないとき。
⑦事業者の再三の警告にもかかわらず頻繁に、居室及び共用施設、敷地の利用方法に関し、その本来の用途に従って、善良な管理者の注意をもって利用しないとき。
⑧施設の承諾なく、居室又は共用施設、若しくは敷地内において動物を飼育したとき。
⑨身元引受人、その家族、あるいは第三者らを同居させたとき。
⑩故意又は過失により居室、その他施設建物、付帯設備、什器備品、構築物及び植栽等を汚損、破損あるいは減失したとき、入居者あるいは入居者の身元引受人らの費用負担において、直ちに修繕あるいは賠償しなかったとき。
⑪居室の全部又は一部を第三者に利用させ、若しくは居室の利用権を譲渡し、又は担保の用に供し、あるいは居室を他の入居者の居室と交換したとき。
⑫日常行動が他の入居者の生活又は健康に重大な影響を及ぼし、施設の提供する通常の介護でこれを防ぐことができないとき。（但し認知症あるいは特定の疾病に基づくものであると医師から診断され、医療機関において通院又は入院等による加療中治療を受けている場合は除く。）
◎入居者からの契約解除について
①入居者は書面にて施設に通知し、通知後３０日の予告期間をもうけて本契約を解除することができる。
② 項の予告期間が経過するも、なお入居者が任意に居室を明渡さないとき、前項の解除通知はなかったものとみなす。
</t>
    <phoneticPr fontId="1"/>
  </si>
  <si>
    <t>最長1週間　１人当たり
費用は一日当たり
個室：13,200円</t>
    <rPh sb="0" eb="2">
      <t>サイチョウ</t>
    </rPh>
    <rPh sb="3" eb="5">
      <t>シュウカン</t>
    </rPh>
    <rPh sb="6" eb="8">
      <t>ヒトリ</t>
    </rPh>
    <rPh sb="8" eb="9">
      <t>ア</t>
    </rPh>
    <rPh sb="12" eb="14">
      <t>ヒヨウ</t>
    </rPh>
    <rPh sb="15" eb="17">
      <t>イチニチ</t>
    </rPh>
    <rPh sb="17" eb="18">
      <t>ア</t>
    </rPh>
    <rPh sb="21" eb="23">
      <t>コシツ</t>
    </rPh>
    <rPh sb="30" eb="31">
      <t>エン</t>
    </rPh>
    <phoneticPr fontId="1"/>
  </si>
  <si>
    <t>ｄ　３：１以上</t>
  </si>
  <si>
    <t>初任者研修</t>
    <phoneticPr fontId="1"/>
  </si>
  <si>
    <t>１　利用権方式</t>
  </si>
  <si>
    <t>３　月払い方式</t>
  </si>
  <si>
    <t>２　日割り計算で減額</t>
  </si>
  <si>
    <t>横浜市に係わる消費者物価指数及び人件費、物価の変動に基づき</t>
    <rPh sb="0" eb="2">
      <t>ヨコハマ</t>
    </rPh>
    <rPh sb="2" eb="3">
      <t>シ</t>
    </rPh>
    <rPh sb="4" eb="5">
      <t>カカ</t>
    </rPh>
    <rPh sb="7" eb="10">
      <t>ショウヒシャ</t>
    </rPh>
    <rPh sb="10" eb="12">
      <t>ブッカ</t>
    </rPh>
    <rPh sb="12" eb="14">
      <t>シスウ</t>
    </rPh>
    <rPh sb="14" eb="15">
      <t>オヨ</t>
    </rPh>
    <rPh sb="16" eb="19">
      <t>ジンケンヒ</t>
    </rPh>
    <rPh sb="20" eb="22">
      <t>ブッカ</t>
    </rPh>
    <rPh sb="23" eb="25">
      <t>ヘンドウ</t>
    </rPh>
    <rPh sb="26" eb="27">
      <t>モト</t>
    </rPh>
    <phoneticPr fontId="1"/>
  </si>
  <si>
    <t>運営懇談会の意見等を参考に改定する。</t>
    <rPh sb="0" eb="2">
      <t>ウンエイ</t>
    </rPh>
    <rPh sb="2" eb="5">
      <t>コンダンカイ</t>
    </rPh>
    <rPh sb="6" eb="8">
      <t>イケン</t>
    </rPh>
    <rPh sb="8" eb="9">
      <t>トウ</t>
    </rPh>
    <rPh sb="10" eb="12">
      <t>サンコウ</t>
    </rPh>
    <rPh sb="13" eb="15">
      <t>カイテイ</t>
    </rPh>
    <phoneticPr fontId="1"/>
  </si>
  <si>
    <t>有料老人ホームの整備に要した費用、修繕費、管理事務費、賃借料等。</t>
    <rPh sb="0" eb="2">
      <t>ユウリョウ</t>
    </rPh>
    <rPh sb="2" eb="4">
      <t>ロウジン</t>
    </rPh>
    <rPh sb="8" eb="10">
      <t>セイビ</t>
    </rPh>
    <rPh sb="11" eb="12">
      <t>ヨウ</t>
    </rPh>
    <rPh sb="14" eb="16">
      <t>ヒヨウ</t>
    </rPh>
    <rPh sb="17" eb="20">
      <t>シュウゼンヒ</t>
    </rPh>
    <rPh sb="21" eb="23">
      <t>カンリ</t>
    </rPh>
    <rPh sb="23" eb="26">
      <t>ジムヒ</t>
    </rPh>
    <rPh sb="27" eb="30">
      <t>チンシャクリョウ</t>
    </rPh>
    <rPh sb="30" eb="31">
      <t>ナド</t>
    </rPh>
    <phoneticPr fontId="1"/>
  </si>
  <si>
    <t>共用施設等の維持に関する管理費・事務費・管理部門に関わる人件費等。</t>
    <rPh sb="0" eb="2">
      <t>キョウヨウ</t>
    </rPh>
    <rPh sb="2" eb="4">
      <t>シセツ</t>
    </rPh>
    <rPh sb="4" eb="5">
      <t>トウ</t>
    </rPh>
    <rPh sb="6" eb="8">
      <t>イジ</t>
    </rPh>
    <rPh sb="9" eb="10">
      <t>カン</t>
    </rPh>
    <rPh sb="12" eb="15">
      <t>カンリヒ</t>
    </rPh>
    <rPh sb="16" eb="19">
      <t>ジムヒ</t>
    </rPh>
    <rPh sb="20" eb="22">
      <t>カンリ</t>
    </rPh>
    <rPh sb="22" eb="24">
      <t>ブモン</t>
    </rPh>
    <rPh sb="25" eb="26">
      <t>カカ</t>
    </rPh>
    <rPh sb="28" eb="31">
      <t>ジンケンヒ</t>
    </rPh>
    <rPh sb="31" eb="32">
      <t>トウ</t>
    </rPh>
    <phoneticPr fontId="1"/>
  </si>
  <si>
    <t>1日3食定食方式。おやつ代含む。
欠食の場合は2日前の申し出より、終日欠食の場合に限り翌月日割り変換。ただし、基本料金20,005円は除く。</t>
    <rPh sb="1" eb="2">
      <t>ヒ</t>
    </rPh>
    <rPh sb="3" eb="4">
      <t>ショク</t>
    </rPh>
    <rPh sb="4" eb="6">
      <t>テイショク</t>
    </rPh>
    <rPh sb="6" eb="8">
      <t>ホウシキ</t>
    </rPh>
    <rPh sb="12" eb="13">
      <t>ダイ</t>
    </rPh>
    <rPh sb="13" eb="14">
      <t>フク</t>
    </rPh>
    <rPh sb="17" eb="19">
      <t>ケッショク</t>
    </rPh>
    <rPh sb="20" eb="22">
      <t>バアイ</t>
    </rPh>
    <rPh sb="24" eb="25">
      <t>ヒ</t>
    </rPh>
    <rPh sb="25" eb="26">
      <t>マエ</t>
    </rPh>
    <rPh sb="27" eb="28">
      <t>モウ</t>
    </rPh>
    <rPh sb="29" eb="30">
      <t>デ</t>
    </rPh>
    <rPh sb="33" eb="35">
      <t>シュウジツ</t>
    </rPh>
    <rPh sb="35" eb="37">
      <t>ケッショク</t>
    </rPh>
    <rPh sb="38" eb="40">
      <t>バアイ</t>
    </rPh>
    <rPh sb="41" eb="42">
      <t>カギ</t>
    </rPh>
    <rPh sb="43" eb="45">
      <t>ヨクゲツ</t>
    </rPh>
    <rPh sb="45" eb="47">
      <t>ヒワ</t>
    </rPh>
    <rPh sb="48" eb="50">
      <t>ヘンカン</t>
    </rPh>
    <rPh sb="55" eb="57">
      <t>キホン</t>
    </rPh>
    <rPh sb="57" eb="59">
      <t>リョウキン</t>
    </rPh>
    <rPh sb="65" eb="66">
      <t>エン</t>
    </rPh>
    <rPh sb="67" eb="68">
      <t>ノゾ</t>
    </rPh>
    <phoneticPr fontId="1"/>
  </si>
  <si>
    <t>要支援、自立の方については、「介護サービス等の一覧」に記載のサービスを提供の為、生活サポート費として月額36,665円の負担あり。</t>
    <phoneticPr fontId="1"/>
  </si>
  <si>
    <t>所得により負担上限額（月額15,000円～140,100円）の設定があり、自己負担の合計額が負担上限額を超えた場合は、その超えた額が国学介護サービス費として払い戻されます。</t>
    <rPh sb="0" eb="2">
      <t>ショトク</t>
    </rPh>
    <rPh sb="5" eb="7">
      <t>フタン</t>
    </rPh>
    <rPh sb="7" eb="10">
      <t>ジョウゲンガク</t>
    </rPh>
    <rPh sb="11" eb="12">
      <t>ツキ</t>
    </rPh>
    <rPh sb="12" eb="13">
      <t>ガク</t>
    </rPh>
    <rPh sb="19" eb="20">
      <t>エン</t>
    </rPh>
    <rPh sb="28" eb="29">
      <t>エン</t>
    </rPh>
    <rPh sb="31" eb="33">
      <t>セッテイ</t>
    </rPh>
    <rPh sb="37" eb="39">
      <t>ジコ</t>
    </rPh>
    <rPh sb="39" eb="41">
      <t>フタン</t>
    </rPh>
    <rPh sb="42" eb="44">
      <t>ゴウケイ</t>
    </rPh>
    <rPh sb="44" eb="45">
      <t>ガク</t>
    </rPh>
    <rPh sb="46" eb="48">
      <t>フタン</t>
    </rPh>
    <rPh sb="48" eb="51">
      <t>ジョウゲンガク</t>
    </rPh>
    <rPh sb="52" eb="53">
      <t>コ</t>
    </rPh>
    <rPh sb="55" eb="57">
      <t>バアイ</t>
    </rPh>
    <rPh sb="61" eb="62">
      <t>コ</t>
    </rPh>
    <rPh sb="64" eb="65">
      <t>ガク</t>
    </rPh>
    <rPh sb="66" eb="68">
      <t>コクガク</t>
    </rPh>
    <rPh sb="68" eb="70">
      <t>カイゴ</t>
    </rPh>
    <rPh sb="74" eb="75">
      <t>ヒ</t>
    </rPh>
    <rPh sb="78" eb="79">
      <t>ハラ</t>
    </rPh>
    <rPh sb="80" eb="81">
      <t>モド</t>
    </rPh>
    <phoneticPr fontId="1"/>
  </si>
  <si>
    <t>他施設への移動の為</t>
    <phoneticPr fontId="1"/>
  </si>
  <si>
    <t>045</t>
    <phoneticPr fontId="1"/>
  </si>
  <si>
    <t>802</t>
    <phoneticPr fontId="1"/>
  </si>
  <si>
    <t>3600</t>
    <phoneticPr fontId="1"/>
  </si>
  <si>
    <t>サニーライフ東京事務所
お客様相談室</t>
    <phoneticPr fontId="1"/>
  </si>
  <si>
    <t>0120</t>
    <phoneticPr fontId="1"/>
  </si>
  <si>
    <t>17</t>
    <phoneticPr fontId="1"/>
  </si>
  <si>
    <t>0036</t>
    <phoneticPr fontId="1"/>
  </si>
  <si>
    <t>神奈川県　国民健康保険団体連合会　苦情相談窓口</t>
    <phoneticPr fontId="1"/>
  </si>
  <si>
    <t>0570</t>
    <phoneticPr fontId="1"/>
  </si>
  <si>
    <t>02</t>
    <phoneticPr fontId="1"/>
  </si>
  <si>
    <t>2110</t>
    <phoneticPr fontId="1"/>
  </si>
  <si>
    <t>土日祝日、年末年始</t>
    <phoneticPr fontId="1"/>
  </si>
  <si>
    <t>神奈川県横浜市健康福祉局　高齢健康福祉部高齢施設課</t>
    <phoneticPr fontId="1"/>
  </si>
  <si>
    <t>671</t>
    <phoneticPr fontId="1"/>
  </si>
  <si>
    <t>4117</t>
    <phoneticPr fontId="1"/>
  </si>
  <si>
    <t>損害保険ジャパン株式会社：ウォームハート介護事業者向け賠償責任保険</t>
    <phoneticPr fontId="1"/>
  </si>
  <si>
    <t>　介護サービス等の提供にあたり、事故が発生し、入居者の生命・身体・財産の損害が発生した場合は、地震・火災・風水害・盗難等及び不慮の事故又は入居者の故意によるもの等を除いて、速やかに損害保険等の手配を行い、誠実に対応します。
ただし、入居者に重大な過失がある場合には、賠償を減ずることがあります。</t>
    <phoneticPr fontId="1"/>
  </si>
  <si>
    <t>常時</t>
    <rPh sb="0" eb="2">
      <t>ジョウジ</t>
    </rPh>
    <phoneticPr fontId="1"/>
  </si>
  <si>
    <t>２　入居希望者に交付</t>
  </si>
  <si>
    <t>３　公開していない</t>
  </si>
  <si>
    <t>１　入居希望者に公開</t>
  </si>
  <si>
    <t>瀬谷やわらぎ</t>
    <phoneticPr fontId="1"/>
  </si>
  <si>
    <t>横浜市瀬谷区橋戸1-27-1</t>
    <phoneticPr fontId="1"/>
  </si>
  <si>
    <t>サニーライフ厚木デイサービス</t>
    <phoneticPr fontId="1"/>
  </si>
  <si>
    <t>厚木市飯山3199-1</t>
    <phoneticPr fontId="1"/>
  </si>
  <si>
    <t>サニーライフ青葉</t>
    <phoneticPr fontId="1"/>
  </si>
  <si>
    <t>横浜市青葉区荏田西4-7-16</t>
    <phoneticPr fontId="1"/>
  </si>
  <si>
    <t>サニーライフ瀬谷</t>
    <phoneticPr fontId="1"/>
  </si>
  <si>
    <t>サニーライフ横浜</t>
    <phoneticPr fontId="1"/>
  </si>
  <si>
    <t>横浜市青葉区みたけ台41-1</t>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</si>
  <si>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5">
      <t>ゼン</t>
    </rPh>
    <rPh sb="25" eb="27">
      <t>カイジョ</t>
    </rPh>
    <phoneticPr fontId="1"/>
  </si>
  <si>
    <t>トイレまたはポータブルトイレへの誘導・一部または全介助・随時対応。
状態によりk証時・日中・就寝前・就寝中１日６回程度、および適宜実施</t>
    <rPh sb="16" eb="18">
      <t>ユウドウ</t>
    </rPh>
    <rPh sb="19" eb="21">
      <t>イチブ</t>
    </rPh>
    <rPh sb="24" eb="27">
      <t>ゼンカイジョ</t>
    </rPh>
    <rPh sb="28" eb="30">
      <t>ズイジ</t>
    </rPh>
    <rPh sb="30" eb="32">
      <t>タイオウ</t>
    </rPh>
    <rPh sb="34" eb="36">
      <t>ジョウタイ</t>
    </rPh>
    <rPh sb="40" eb="41">
      <t>ショウ</t>
    </rPh>
    <rPh sb="41" eb="42">
      <t>ジ</t>
    </rPh>
    <rPh sb="43" eb="45">
      <t>ニッチュウ</t>
    </rPh>
    <rPh sb="46" eb="48">
      <t>シュウシン</t>
    </rPh>
    <rPh sb="48" eb="49">
      <t>マエ</t>
    </rPh>
    <rPh sb="50" eb="52">
      <t>シュウシン</t>
    </rPh>
    <rPh sb="52" eb="53">
      <t>チュウ</t>
    </rPh>
    <rPh sb="54" eb="55">
      <t>ニチ</t>
    </rPh>
    <rPh sb="56" eb="57">
      <t>カイ</t>
    </rPh>
    <rPh sb="57" eb="59">
      <t>テイド</t>
    </rPh>
    <rPh sb="63" eb="65">
      <t>テキギ</t>
    </rPh>
    <rPh sb="65" eb="67">
      <t>ジッシ</t>
    </rPh>
    <phoneticPr fontId="1"/>
  </si>
  <si>
    <t>実費</t>
    <rPh sb="0" eb="2">
      <t>ジッピ</t>
    </rPh>
    <phoneticPr fontId="1"/>
  </si>
  <si>
    <t>週２回又は必要に応じ対応、適宜更衣介助・洗体・洗髪・一部または全介助</t>
    <rPh sb="0" eb="1">
      <t>シュウ</t>
    </rPh>
    <rPh sb="2" eb="3">
      <t>カイ</t>
    </rPh>
    <rPh sb="3" eb="4">
      <t>マタ</t>
    </rPh>
    <rPh sb="5" eb="7">
      <t>ヒツヨウ</t>
    </rPh>
    <rPh sb="8" eb="9">
      <t>オウ</t>
    </rPh>
    <rPh sb="10" eb="12">
      <t>タイオウ</t>
    </rPh>
    <rPh sb="13" eb="15">
      <t>テキギ</t>
    </rPh>
    <rPh sb="15" eb="17">
      <t>コウイ</t>
    </rPh>
    <rPh sb="17" eb="19">
      <t>カイジョ</t>
    </rPh>
    <rPh sb="20" eb="21">
      <t>セン</t>
    </rPh>
    <rPh sb="21" eb="22">
      <t>カラダ</t>
    </rPh>
    <rPh sb="23" eb="25">
      <t>センパツ</t>
    </rPh>
    <rPh sb="26" eb="28">
      <t>イチブ</t>
    </rPh>
    <rPh sb="31" eb="34">
      <t>ゼンカイジョ</t>
    </rPh>
    <phoneticPr fontId="1"/>
  </si>
  <si>
    <t>週２回又は必要に応じ対応、更衣介助・洗体・洗髪・一部または全介助</t>
    <rPh sb="0" eb="1">
      <t>シュウ</t>
    </rPh>
    <rPh sb="2" eb="3">
      <t>カイ</t>
    </rPh>
    <rPh sb="3" eb="4">
      <t>マタ</t>
    </rPh>
    <rPh sb="5" eb="7">
      <t>ヒツヨウ</t>
    </rPh>
    <rPh sb="8" eb="9">
      <t>オウ</t>
    </rPh>
    <rPh sb="10" eb="12">
      <t>タイオウ</t>
    </rPh>
    <rPh sb="13" eb="15">
      <t>コウイ</t>
    </rPh>
    <rPh sb="15" eb="17">
      <t>カイジョ</t>
    </rPh>
    <rPh sb="18" eb="19">
      <t>セン</t>
    </rPh>
    <rPh sb="19" eb="20">
      <t>カラダ</t>
    </rPh>
    <rPh sb="21" eb="23">
      <t>センパツ</t>
    </rPh>
    <rPh sb="24" eb="26">
      <t>イチブ</t>
    </rPh>
    <rPh sb="29" eb="32">
      <t>ゼンカイジョ</t>
    </rPh>
    <phoneticPr fontId="1"/>
  </si>
  <si>
    <t>歩行介助（杖・歩行器）車椅子誘導等、移動時に適宜対応。
起床時・就寝時・入浴時及び必要に応じ対応</t>
    <rPh sb="0" eb="2">
      <t>ホコウ</t>
    </rPh>
    <rPh sb="2" eb="4">
      <t>カイジョ</t>
    </rPh>
    <rPh sb="5" eb="6">
      <t>ツエ</t>
    </rPh>
    <rPh sb="7" eb="9">
      <t>ホコウ</t>
    </rPh>
    <rPh sb="9" eb="10">
      <t>キ</t>
    </rPh>
    <rPh sb="11" eb="14">
      <t>クルマイス</t>
    </rPh>
    <rPh sb="14" eb="16">
      <t>ユウドウ</t>
    </rPh>
    <rPh sb="16" eb="17">
      <t>ナド</t>
    </rPh>
    <rPh sb="18" eb="20">
      <t>イドウ</t>
    </rPh>
    <rPh sb="20" eb="21">
      <t>ジ</t>
    </rPh>
    <rPh sb="22" eb="24">
      <t>テキギ</t>
    </rPh>
    <rPh sb="24" eb="26">
      <t>タイオウ</t>
    </rPh>
    <rPh sb="28" eb="31">
      <t>キショウジ</t>
    </rPh>
    <rPh sb="32" eb="34">
      <t>シュウシン</t>
    </rPh>
    <rPh sb="34" eb="35">
      <t>ジ</t>
    </rPh>
    <rPh sb="36" eb="38">
      <t>ニュウヨク</t>
    </rPh>
    <rPh sb="38" eb="39">
      <t>ジ</t>
    </rPh>
    <rPh sb="39" eb="40">
      <t>オヨ</t>
    </rPh>
    <rPh sb="41" eb="43">
      <t>ヒツヨウ</t>
    </rPh>
    <rPh sb="44" eb="45">
      <t>オウ</t>
    </rPh>
    <rPh sb="46" eb="48">
      <t>タイオウ</t>
    </rPh>
    <phoneticPr fontId="1"/>
  </si>
  <si>
    <t>必要に応じ、随時機能訓練指導員により必要に応じて指導</t>
    <rPh sb="6" eb="8">
      <t>ズイジ</t>
    </rPh>
    <rPh sb="8" eb="15">
      <t>キノウクンレンシドウイン</t>
    </rPh>
    <rPh sb="18" eb="20">
      <t>ヒツヨウ</t>
    </rPh>
    <rPh sb="21" eb="22">
      <t>オウ</t>
    </rPh>
    <rPh sb="24" eb="26">
      <t>シドウ</t>
    </rPh>
    <phoneticPr fontId="1"/>
  </si>
  <si>
    <t>協力医療機関以外は30分550円</t>
    <rPh sb="0" eb="8">
      <t>キョウリョクイリョウキカンイガイ</t>
    </rPh>
    <rPh sb="11" eb="12">
      <t>フン</t>
    </rPh>
    <rPh sb="15" eb="16">
      <t>エン</t>
    </rPh>
    <phoneticPr fontId="1"/>
  </si>
  <si>
    <t>協力医療機関へは適時対応</t>
    <rPh sb="0" eb="6">
      <t>キョウリョクイリョウキカン</t>
    </rPh>
    <rPh sb="8" eb="12">
      <t>テキジタイオウ</t>
    </rPh>
    <phoneticPr fontId="1"/>
  </si>
  <si>
    <t>右記以外
30分550円</t>
    <rPh sb="0" eb="4">
      <t>ウキイガイ</t>
    </rPh>
    <rPh sb="7" eb="8">
      <t>フン</t>
    </rPh>
    <rPh sb="11" eb="12">
      <t>エン</t>
    </rPh>
    <phoneticPr fontId="1"/>
  </si>
  <si>
    <t>週2回及び必
要に応じて適時対応</t>
    <rPh sb="0" eb="1">
      <t>シュウ</t>
    </rPh>
    <rPh sb="2" eb="3">
      <t>カイ</t>
    </rPh>
    <rPh sb="3" eb="4">
      <t>オヨ</t>
    </rPh>
    <rPh sb="5" eb="6">
      <t>ヒツ</t>
    </rPh>
    <rPh sb="7" eb="8">
      <t>ヨウ</t>
    </rPh>
    <rPh sb="9" eb="10">
      <t>オウ</t>
    </rPh>
    <rPh sb="12" eb="14">
      <t>テキジ</t>
    </rPh>
    <rPh sb="14" eb="16">
      <t>タイオウ</t>
    </rPh>
    <phoneticPr fontId="1"/>
  </si>
  <si>
    <t>週1回又は必
要に応じ対応</t>
    <rPh sb="0" eb="1">
      <t>シュウ</t>
    </rPh>
    <rPh sb="2" eb="3">
      <t>カイ</t>
    </rPh>
    <rPh sb="3" eb="4">
      <t>マタ</t>
    </rPh>
    <rPh sb="5" eb="6">
      <t>ヒツ</t>
    </rPh>
    <rPh sb="7" eb="8">
      <t>ヨウ</t>
    </rPh>
    <rPh sb="9" eb="10">
      <t>オウ</t>
    </rPh>
    <rPh sb="11" eb="13">
      <t>タイオウ</t>
    </rPh>
    <phoneticPr fontId="1"/>
  </si>
  <si>
    <t>健康状態により居室配膳・下膳
食事毎見守り・一部又は全介助</t>
    <rPh sb="0" eb="2">
      <t>ケンコウ</t>
    </rPh>
    <rPh sb="2" eb="4">
      <t>ジョウタイ</t>
    </rPh>
    <rPh sb="7" eb="9">
      <t>キョシツ</t>
    </rPh>
    <rPh sb="9" eb="11">
      <t>ハイゼン</t>
    </rPh>
    <rPh sb="12" eb="14">
      <t>ゲゼン</t>
    </rPh>
    <rPh sb="15" eb="17">
      <t>ショクジ</t>
    </rPh>
    <rPh sb="17" eb="18">
      <t>ゴト</t>
    </rPh>
    <rPh sb="18" eb="20">
      <t>ミマモ</t>
    </rPh>
    <rPh sb="22" eb="24">
      <t>イチブ</t>
    </rPh>
    <rPh sb="24" eb="25">
      <t>マタ</t>
    </rPh>
    <rPh sb="26" eb="29">
      <t>ゼンカイジョ</t>
    </rPh>
    <phoneticPr fontId="1"/>
  </si>
  <si>
    <t>要望時</t>
    <rPh sb="0" eb="2">
      <t>ヨウボウ</t>
    </rPh>
    <rPh sb="2" eb="3">
      <t>ジ</t>
    </rPh>
    <phoneticPr fontId="1"/>
  </si>
  <si>
    <t>週1回指定日</t>
    <rPh sb="0" eb="1">
      <t>シュウ</t>
    </rPh>
    <rPh sb="2" eb="3">
      <t>カイ</t>
    </rPh>
    <rPh sb="3" eb="6">
      <t>シテイビ</t>
    </rPh>
    <phoneticPr fontId="1"/>
  </si>
  <si>
    <t>年2回</t>
    <rPh sb="0" eb="1">
      <t>ネン</t>
    </rPh>
    <rPh sb="2" eb="3">
      <t>カイ</t>
    </rPh>
    <phoneticPr fontId="1"/>
  </si>
  <si>
    <t>随時</t>
    <rPh sb="0" eb="2">
      <t>ズイジ</t>
    </rPh>
    <phoneticPr fontId="1"/>
  </si>
  <si>
    <t>協力医療機関以外は30分550円</t>
    <rPh sb="0" eb="6">
      <t>キョウリョクイリョウキカン</t>
    </rPh>
    <rPh sb="6" eb="8">
      <t>イガイ</t>
    </rPh>
    <rPh sb="11" eb="12">
      <t>フン</t>
    </rPh>
    <rPh sb="15" eb="16">
      <t>エン</t>
    </rPh>
    <phoneticPr fontId="1"/>
  </si>
  <si>
    <t>協力医療機関以外は30分550円</t>
    <phoneticPr fontId="1"/>
  </si>
  <si>
    <t>協力医療機関へは週1回又は適時対応</t>
    <rPh sb="0" eb="2">
      <t>キョウリョク</t>
    </rPh>
    <rPh sb="2" eb="4">
      <t>イリョウ</t>
    </rPh>
    <rPh sb="4" eb="6">
      <t>キカン</t>
    </rPh>
    <rPh sb="8" eb="9">
      <t>シュウ</t>
    </rPh>
    <rPh sb="10" eb="11">
      <t>カイ</t>
    </rPh>
    <rPh sb="11" eb="12">
      <t>マタ</t>
    </rPh>
    <rPh sb="13" eb="15">
      <t>テキジ</t>
    </rPh>
    <rPh sb="15" eb="1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</si>
</sst>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I347" sqref="I347:K34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2376</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292</v>
      </c>
      <c r="H17" s="35" t="s">
        <v>484</v>
      </c>
      <c r="I17" s="32">
        <v>1161</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2496</v>
      </c>
      <c r="K23" s="131"/>
      <c r="L23" s="132" t="s">
        <v>2495</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1990</v>
      </c>
      <c r="G26" s="171"/>
      <c r="H26" s="35" t="s">
        <v>481</v>
      </c>
      <c r="I26" s="171">
        <v>9</v>
      </c>
      <c r="J26" s="171"/>
      <c r="K26" s="35" t="s">
        <v>482</v>
      </c>
      <c r="L26" s="171">
        <v>17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245</v>
      </c>
      <c r="H33" s="35" t="s">
        <v>484</v>
      </c>
      <c r="I33" s="32">
        <v>112</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t="s">
        <v>2502</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2493</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2496</v>
      </c>
      <c r="K47" s="131"/>
      <c r="L47" s="132" t="s">
        <v>2495</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2510</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2017</v>
      </c>
      <c r="K50" s="171"/>
      <c r="L50" s="35" t="s">
        <v>481</v>
      </c>
      <c r="M50" s="61">
        <v>1</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2017</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2513</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2017</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v>2017</v>
      </c>
      <c r="K58" s="177"/>
      <c r="L58" s="36" t="s">
        <v>481</v>
      </c>
      <c r="M58" s="62">
        <v>3</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2221.06</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2180.48</v>
      </c>
      <c r="L72" s="106"/>
      <c r="M72" s="106"/>
      <c r="N72" s="108" t="s">
        <v>487</v>
      </c>
      <c r="O72" s="108"/>
      <c r="P72" s="178"/>
    </row>
    <row r="73" spans="2:16" ht="20.100000000000001" customHeight="1">
      <c r="B73" s="438"/>
      <c r="C73" s="439"/>
      <c r="D73" s="184"/>
      <c r="E73" s="89"/>
      <c r="F73" s="90"/>
      <c r="G73" s="173" t="s">
        <v>42</v>
      </c>
      <c r="H73" s="173"/>
      <c r="I73" s="173"/>
      <c r="J73" s="173"/>
      <c r="K73" s="105">
        <v>2180.48</v>
      </c>
      <c r="L73" s="106"/>
      <c r="M73" s="106"/>
      <c r="N73" s="108" t="s">
        <v>487</v>
      </c>
      <c r="O73" s="108"/>
      <c r="P73" s="178"/>
    </row>
    <row r="74" spans="2:16" ht="20.100000000000001" customHeight="1">
      <c r="B74" s="438"/>
      <c r="C74" s="439"/>
      <c r="D74" s="101" t="s">
        <v>43</v>
      </c>
      <c r="E74" s="101"/>
      <c r="F74" s="101"/>
      <c r="G74" s="168" t="s">
        <v>2515</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2516</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2517</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t="s">
        <v>2518</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2017</v>
      </c>
      <c r="L86" s="39" t="s">
        <v>481</v>
      </c>
      <c r="M86" s="61">
        <v>2</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2042</v>
      </c>
      <c r="L88" s="39" t="s">
        <v>481</v>
      </c>
      <c r="M88" s="61">
        <v>1</v>
      </c>
      <c r="N88" s="39" t="s">
        <v>482</v>
      </c>
      <c r="O88" s="61">
        <v>31</v>
      </c>
      <c r="P88" s="40" t="s">
        <v>483</v>
      </c>
    </row>
    <row r="89" spans="2:19" ht="20.100000000000001" customHeight="1">
      <c r="B89" s="440"/>
      <c r="C89" s="441"/>
      <c r="D89" s="101"/>
      <c r="E89" s="101"/>
      <c r="F89" s="101"/>
      <c r="G89" s="198"/>
      <c r="H89" s="108" t="s">
        <v>434</v>
      </c>
      <c r="I89" s="108"/>
      <c r="J89" s="109"/>
      <c r="K89" s="105" t="s">
        <v>2518</v>
      </c>
      <c r="L89" s="106"/>
      <c r="M89" s="106"/>
      <c r="N89" s="106"/>
      <c r="O89" s="106"/>
      <c r="P89" s="110"/>
    </row>
    <row r="90" spans="2:19" ht="20.100000000000001" customHeight="1">
      <c r="B90" s="123" t="s">
        <v>45</v>
      </c>
      <c r="C90" s="101"/>
      <c r="D90" s="219" t="s">
        <v>46</v>
      </c>
      <c r="E90" s="86"/>
      <c r="F90" s="87"/>
      <c r="G90" s="168" t="s">
        <v>2519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16.5</v>
      </c>
      <c r="K95" s="50" t="s">
        <v>487</v>
      </c>
      <c r="L95" s="105">
        <v>47</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17.25</v>
      </c>
      <c r="K96" s="50" t="s">
        <v>487</v>
      </c>
      <c r="L96" s="105">
        <v>13</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4</v>
      </c>
      <c r="H105" s="109" t="s">
        <v>489</v>
      </c>
      <c r="I105" s="227" t="s">
        <v>66</v>
      </c>
      <c r="J105" s="227"/>
      <c r="K105" s="227"/>
      <c r="L105" s="227"/>
      <c r="M105" s="227"/>
      <c r="N105" s="105">
        <v>2</v>
      </c>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2518</v>
      </c>
      <c r="H113" s="168"/>
      <c r="I113" s="168"/>
      <c r="J113" s="168"/>
      <c r="K113" s="168"/>
      <c r="L113" s="168"/>
      <c r="M113" s="168"/>
      <c r="N113" s="168"/>
      <c r="O113" s="105"/>
      <c r="P113" s="140"/>
    </row>
    <row r="114" spans="2:16" ht="20.100000000000001" customHeight="1">
      <c r="B114" s="224"/>
      <c r="C114" s="225"/>
      <c r="D114" s="219" t="s">
        <v>79</v>
      </c>
      <c r="E114" s="200"/>
      <c r="F114" s="201"/>
      <c r="G114" s="222" t="s">
        <v>2520</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2518</v>
      </c>
      <c r="H117" s="168"/>
      <c r="I117" s="168"/>
      <c r="J117" s="168"/>
      <c r="K117" s="168"/>
      <c r="L117" s="168"/>
      <c r="M117" s="168"/>
      <c r="N117" s="168"/>
      <c r="O117" s="105"/>
      <c r="P117" s="140"/>
    </row>
    <row r="118" spans="2:16" ht="20.100000000000001" customHeight="1">
      <c r="B118" s="202"/>
      <c r="C118" s="204"/>
      <c r="D118" s="226" t="s">
        <v>73</v>
      </c>
      <c r="E118" s="147"/>
      <c r="F118" s="148"/>
      <c r="G118" s="168" t="s">
        <v>2518</v>
      </c>
      <c r="H118" s="168"/>
      <c r="I118" s="168"/>
      <c r="J118" s="168"/>
      <c r="K118" s="168"/>
      <c r="L118" s="168"/>
      <c r="M118" s="168"/>
      <c r="N118" s="168"/>
      <c r="O118" s="105"/>
      <c r="P118" s="140"/>
    </row>
    <row r="119" spans="2:16" ht="20.100000000000001" customHeight="1">
      <c r="B119" s="202"/>
      <c r="C119" s="204"/>
      <c r="D119" s="228" t="s">
        <v>74</v>
      </c>
      <c r="E119" s="229"/>
      <c r="F119" s="230"/>
      <c r="G119" s="168" t="s">
        <v>2518</v>
      </c>
      <c r="H119" s="168"/>
      <c r="I119" s="168"/>
      <c r="J119" s="168"/>
      <c r="K119" s="168"/>
      <c r="L119" s="168"/>
      <c r="M119" s="168"/>
      <c r="N119" s="168"/>
      <c r="O119" s="105"/>
      <c r="P119" s="140"/>
    </row>
    <row r="120" spans="2:16" ht="20.100000000000001" customHeight="1">
      <c r="B120" s="202"/>
      <c r="C120" s="204"/>
      <c r="D120" s="212" t="s">
        <v>75</v>
      </c>
      <c r="E120" s="108"/>
      <c r="F120" s="109"/>
      <c r="G120" s="168" t="s">
        <v>2518</v>
      </c>
      <c r="H120" s="168"/>
      <c r="I120" s="168"/>
      <c r="J120" s="168"/>
      <c r="K120" s="168"/>
      <c r="L120" s="168"/>
      <c r="M120" s="168"/>
      <c r="N120" s="168"/>
      <c r="O120" s="105"/>
      <c r="P120" s="140"/>
    </row>
    <row r="121" spans="2:16" ht="20.100000000000001" customHeight="1">
      <c r="B121" s="202"/>
      <c r="C121" s="204"/>
      <c r="D121" s="212" t="s">
        <v>76</v>
      </c>
      <c r="E121" s="108"/>
      <c r="F121" s="109"/>
      <c r="G121" s="168" t="s">
        <v>2518</v>
      </c>
      <c r="H121" s="168"/>
      <c r="I121" s="168"/>
      <c r="J121" s="168"/>
      <c r="K121" s="168"/>
      <c r="L121" s="168"/>
      <c r="M121" s="168"/>
      <c r="N121" s="168"/>
      <c r="O121" s="105"/>
      <c r="P121" s="140"/>
    </row>
    <row r="122" spans="2:16" ht="20.100000000000001" customHeight="1">
      <c r="B122" s="231"/>
      <c r="C122" s="232"/>
      <c r="D122" s="212" t="s">
        <v>77</v>
      </c>
      <c r="E122" s="108"/>
      <c r="F122" s="109"/>
      <c r="G122" s="168" t="s">
        <v>2518</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2521</v>
      </c>
      <c r="H123" s="168"/>
      <c r="I123" s="168"/>
      <c r="J123" s="168"/>
      <c r="K123" s="168"/>
      <c r="L123" s="168"/>
      <c r="M123" s="168"/>
      <c r="N123" s="168"/>
      <c r="O123" s="105"/>
      <c r="P123" s="140"/>
    </row>
    <row r="124" spans="2:16" ht="20.100000000000001" customHeight="1">
      <c r="B124" s="202"/>
      <c r="C124" s="204"/>
      <c r="D124" s="226" t="s">
        <v>443</v>
      </c>
      <c r="E124" s="147"/>
      <c r="F124" s="148"/>
      <c r="G124" s="168" t="s">
        <v>2522</v>
      </c>
      <c r="H124" s="168"/>
      <c r="I124" s="168"/>
      <c r="J124" s="168"/>
      <c r="K124" s="168"/>
      <c r="L124" s="168"/>
      <c r="M124" s="168"/>
      <c r="N124" s="168"/>
      <c r="O124" s="105"/>
      <c r="P124" s="140"/>
    </row>
    <row r="125" spans="2:16" ht="20.100000000000001" customHeight="1">
      <c r="B125" s="202"/>
      <c r="C125" s="204"/>
      <c r="D125" s="228" t="s">
        <v>444</v>
      </c>
      <c r="E125" s="229"/>
      <c r="F125" s="230"/>
      <c r="G125" s="168" t="s">
        <v>2523</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2524</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2525</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2526</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2526</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2526</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2526</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2526</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2520</v>
      </c>
      <c r="L144" s="270"/>
      <c r="M144" s="270"/>
      <c r="N144" s="270"/>
      <c r="O144" s="117"/>
      <c r="P144" s="271"/>
    </row>
    <row r="145" spans="1:16" ht="20.100000000000001" customHeight="1">
      <c r="B145" s="445"/>
      <c r="C145" s="446"/>
      <c r="D145" s="446"/>
      <c r="E145" s="447"/>
      <c r="F145" s="228" t="s">
        <v>2469</v>
      </c>
      <c r="G145" s="229"/>
      <c r="H145" s="229"/>
      <c r="I145" s="229"/>
      <c r="J145" s="230"/>
      <c r="K145" s="168" t="s">
        <v>2520</v>
      </c>
      <c r="L145" s="168"/>
      <c r="M145" s="168"/>
      <c r="N145" s="168"/>
      <c r="O145" s="105"/>
      <c r="P145" s="140"/>
    </row>
    <row r="146" spans="1:16" ht="20.100000000000001" customHeight="1">
      <c r="B146" s="445"/>
      <c r="C146" s="446"/>
      <c r="D146" s="446"/>
      <c r="E146" s="447"/>
      <c r="F146" s="228" t="s">
        <v>2472</v>
      </c>
      <c r="G146" s="229"/>
      <c r="H146" s="229"/>
      <c r="I146" s="229"/>
      <c r="J146" s="230"/>
      <c r="K146" s="168" t="s">
        <v>2520</v>
      </c>
      <c r="L146" s="168"/>
      <c r="M146" s="168"/>
      <c r="N146" s="168"/>
      <c r="O146" s="105"/>
      <c r="P146" s="140"/>
    </row>
    <row r="147" spans="1:16" ht="20.100000000000001" customHeight="1">
      <c r="B147" s="445"/>
      <c r="C147" s="446"/>
      <c r="D147" s="446"/>
      <c r="E147" s="447"/>
      <c r="F147" s="228" t="s">
        <v>2471</v>
      </c>
      <c r="G147" s="229"/>
      <c r="H147" s="229"/>
      <c r="I147" s="229"/>
      <c r="J147" s="230"/>
      <c r="K147" s="168" t="s">
        <v>2520</v>
      </c>
      <c r="L147" s="168"/>
      <c r="M147" s="168"/>
      <c r="N147" s="168"/>
      <c r="O147" s="105"/>
      <c r="P147" s="140"/>
    </row>
    <row r="148" spans="1:16" ht="20.100000000000001" customHeight="1">
      <c r="B148" s="445"/>
      <c r="C148" s="446"/>
      <c r="D148" s="446"/>
      <c r="E148" s="447"/>
      <c r="F148" s="212" t="s">
        <v>2474</v>
      </c>
      <c r="G148" s="108"/>
      <c r="H148" s="108"/>
      <c r="I148" s="108"/>
      <c r="J148" s="109"/>
      <c r="K148" s="168" t="s">
        <v>2518</v>
      </c>
      <c r="L148" s="168"/>
      <c r="M148" s="168"/>
      <c r="N148" s="168"/>
      <c r="O148" s="105"/>
      <c r="P148" s="140"/>
    </row>
    <row r="149" spans="1:16" ht="20.100000000000001" customHeight="1">
      <c r="B149" s="445"/>
      <c r="C149" s="446"/>
      <c r="D149" s="446"/>
      <c r="E149" s="447"/>
      <c r="F149" s="212" t="s">
        <v>2473</v>
      </c>
      <c r="G149" s="108"/>
      <c r="H149" s="108"/>
      <c r="I149" s="108"/>
      <c r="J149" s="109"/>
      <c r="K149" s="168" t="s">
        <v>2520</v>
      </c>
      <c r="L149" s="168"/>
      <c r="M149" s="168"/>
      <c r="N149" s="168"/>
      <c r="O149" s="105"/>
      <c r="P149" s="140"/>
    </row>
    <row r="150" spans="1:16" ht="20.100000000000001" customHeight="1">
      <c r="B150" s="445"/>
      <c r="C150" s="446"/>
      <c r="D150" s="446"/>
      <c r="E150" s="447"/>
      <c r="F150" s="212" t="s">
        <v>2475</v>
      </c>
      <c r="G150" s="108"/>
      <c r="H150" s="108"/>
      <c r="I150" s="108"/>
      <c r="J150" s="109"/>
      <c r="K150" s="168" t="s">
        <v>2520</v>
      </c>
      <c r="L150" s="168"/>
      <c r="M150" s="168"/>
      <c r="N150" s="168"/>
      <c r="O150" s="105"/>
      <c r="P150" s="140"/>
    </row>
    <row r="151" spans="1:16" ht="20.100000000000001" customHeight="1">
      <c r="B151" s="445"/>
      <c r="C151" s="446"/>
      <c r="D151" s="446"/>
      <c r="E151" s="447"/>
      <c r="F151" s="212" t="s">
        <v>2476</v>
      </c>
      <c r="G151" s="108"/>
      <c r="H151" s="108"/>
      <c r="I151" s="108"/>
      <c r="J151" s="109"/>
      <c r="K151" s="168" t="s">
        <v>2520</v>
      </c>
      <c r="L151" s="168"/>
      <c r="M151" s="168"/>
      <c r="N151" s="168"/>
      <c r="O151" s="105"/>
      <c r="P151" s="140"/>
    </row>
    <row r="152" spans="1:16" ht="20.100000000000001" customHeight="1">
      <c r="B152" s="445"/>
      <c r="C152" s="446"/>
      <c r="D152" s="446"/>
      <c r="E152" s="447"/>
      <c r="F152" s="212" t="s">
        <v>94</v>
      </c>
      <c r="G152" s="108"/>
      <c r="H152" s="108"/>
      <c r="I152" s="108"/>
      <c r="J152" s="109"/>
      <c r="K152" s="168" t="s">
        <v>2518</v>
      </c>
      <c r="L152" s="168"/>
      <c r="M152" s="168"/>
      <c r="N152" s="168"/>
      <c r="O152" s="105"/>
      <c r="P152" s="140"/>
    </row>
    <row r="153" spans="1:16" ht="20.100000000000001" customHeight="1">
      <c r="B153" s="445"/>
      <c r="C153" s="446"/>
      <c r="D153" s="446"/>
      <c r="E153" s="447"/>
      <c r="F153" s="212" t="s">
        <v>407</v>
      </c>
      <c r="G153" s="108"/>
      <c r="H153" s="108"/>
      <c r="I153" s="108"/>
      <c r="J153" s="109"/>
      <c r="K153" s="168" t="s">
        <v>2520</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2518</v>
      </c>
      <c r="L154" s="168"/>
      <c r="M154" s="168"/>
      <c r="N154" s="168"/>
      <c r="O154" s="105"/>
      <c r="P154" s="140"/>
    </row>
    <row r="155" spans="1:16" ht="20.100000000000001" customHeight="1">
      <c r="B155" s="445"/>
      <c r="C155" s="446"/>
      <c r="D155" s="446"/>
      <c r="E155" s="447"/>
      <c r="F155" s="212" t="s">
        <v>408</v>
      </c>
      <c r="G155" s="108"/>
      <c r="H155" s="108"/>
      <c r="I155" s="108"/>
      <c r="J155" s="109"/>
      <c r="K155" s="168" t="s">
        <v>2518</v>
      </c>
      <c r="L155" s="168"/>
      <c r="M155" s="168"/>
      <c r="N155" s="168"/>
      <c r="O155" s="105"/>
      <c r="P155" s="140"/>
    </row>
    <row r="156" spans="1:16" ht="20.100000000000001" customHeight="1">
      <c r="B156" s="445"/>
      <c r="C156" s="446"/>
      <c r="D156" s="446"/>
      <c r="E156" s="447"/>
      <c r="F156" s="212" t="s">
        <v>2477</v>
      </c>
      <c r="G156" s="108"/>
      <c r="H156" s="108"/>
      <c r="I156" s="108"/>
      <c r="J156" s="109"/>
      <c r="K156" s="105" t="s">
        <v>2518</v>
      </c>
      <c r="L156" s="106"/>
      <c r="M156" s="106"/>
      <c r="N156" s="106"/>
      <c r="O156" s="106"/>
      <c r="P156" s="110"/>
    </row>
    <row r="157" spans="1:16" ht="20.100000000000001" customHeight="1">
      <c r="B157" s="445"/>
      <c r="C157" s="446"/>
      <c r="D157" s="446"/>
      <c r="E157" s="447"/>
      <c r="F157" s="212" t="s">
        <v>2478</v>
      </c>
      <c r="G157" s="108"/>
      <c r="H157" s="108"/>
      <c r="I157" s="108"/>
      <c r="J157" s="109"/>
      <c r="K157" s="105" t="s">
        <v>2520</v>
      </c>
      <c r="L157" s="106"/>
      <c r="M157" s="106"/>
      <c r="N157" s="106"/>
      <c r="O157" s="106"/>
      <c r="P157" s="110"/>
    </row>
    <row r="158" spans="1:16" ht="20.100000000000001" customHeight="1">
      <c r="B158" s="445"/>
      <c r="C158" s="446"/>
      <c r="D158" s="446"/>
      <c r="E158" s="447"/>
      <c r="F158" s="212" t="s">
        <v>412</v>
      </c>
      <c r="G158" s="108"/>
      <c r="H158" s="108"/>
      <c r="I158" s="108"/>
      <c r="J158" s="109"/>
      <c r="K158" s="168" t="s">
        <v>2518</v>
      </c>
      <c r="L158" s="168"/>
      <c r="M158" s="168"/>
      <c r="N158" s="168"/>
      <c r="O158" s="105"/>
      <c r="P158" s="140"/>
    </row>
    <row r="159" spans="1:16" ht="20.100000000000001" customHeight="1">
      <c r="B159" s="445"/>
      <c r="C159" s="446"/>
      <c r="D159" s="446"/>
      <c r="E159" s="447"/>
      <c r="F159" s="212" t="s">
        <v>2480</v>
      </c>
      <c r="G159" s="108"/>
      <c r="H159" s="108"/>
      <c r="I159" s="108"/>
      <c r="J159" s="109"/>
      <c r="K159" s="168" t="s">
        <v>2518</v>
      </c>
      <c r="L159" s="168"/>
      <c r="M159" s="168"/>
      <c r="N159" s="168"/>
      <c r="O159" s="105"/>
      <c r="P159" s="140"/>
    </row>
    <row r="160" spans="1:16" ht="20.100000000000001" customHeight="1">
      <c r="B160" s="445"/>
      <c r="C160" s="446"/>
      <c r="D160" s="446"/>
      <c r="E160" s="447"/>
      <c r="F160" s="212" t="s">
        <v>2479</v>
      </c>
      <c r="G160" s="108"/>
      <c r="H160" s="108"/>
      <c r="I160" s="108"/>
      <c r="J160" s="109"/>
      <c r="K160" s="168" t="s">
        <v>2520</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2520</v>
      </c>
      <c r="L161" s="168"/>
      <c r="M161" s="168"/>
      <c r="N161" s="168"/>
      <c r="O161" s="105"/>
      <c r="P161" s="140"/>
    </row>
    <row r="162" spans="2:17" ht="20.100000000000001" customHeight="1">
      <c r="B162" s="445"/>
      <c r="C162" s="446"/>
      <c r="D162" s="446"/>
      <c r="E162" s="447"/>
      <c r="F162" s="263"/>
      <c r="G162" s="264"/>
      <c r="H162" s="265"/>
      <c r="I162" s="115" t="s">
        <v>99</v>
      </c>
      <c r="J162" s="116"/>
      <c r="K162" s="168" t="s">
        <v>2520</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2520</v>
      </c>
      <c r="L163" s="168"/>
      <c r="M163" s="168"/>
      <c r="N163" s="168"/>
      <c r="O163" s="105"/>
      <c r="P163" s="140"/>
    </row>
    <row r="164" spans="2:17" ht="20.100000000000001" customHeight="1">
      <c r="B164" s="445"/>
      <c r="C164" s="446"/>
      <c r="D164" s="446"/>
      <c r="E164" s="447"/>
      <c r="F164" s="257"/>
      <c r="G164" s="258"/>
      <c r="H164" s="259"/>
      <c r="I164" s="102" t="s">
        <v>99</v>
      </c>
      <c r="J164" s="104"/>
      <c r="K164" s="168" t="s">
        <v>2520</v>
      </c>
      <c r="L164" s="168"/>
      <c r="M164" s="168"/>
      <c r="N164" s="168"/>
      <c r="O164" s="105"/>
      <c r="P164" s="140"/>
    </row>
    <row r="165" spans="2:17" ht="20.100000000000001" customHeight="1">
      <c r="B165" s="445"/>
      <c r="C165" s="446"/>
      <c r="D165" s="446"/>
      <c r="E165" s="447"/>
      <c r="F165" s="257"/>
      <c r="G165" s="258"/>
      <c r="H165" s="259"/>
      <c r="I165" s="257" t="s">
        <v>100</v>
      </c>
      <c r="J165" s="259"/>
      <c r="K165" s="168" t="s">
        <v>2520</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2518</v>
      </c>
      <c r="L166" s="168"/>
      <c r="M166" s="168"/>
      <c r="N166" s="168"/>
      <c r="O166" s="105"/>
      <c r="P166" s="140"/>
    </row>
    <row r="167" spans="2:17" ht="20.100000000000001" customHeight="1">
      <c r="B167" s="445"/>
      <c r="C167" s="446"/>
      <c r="D167" s="446"/>
      <c r="E167" s="447"/>
      <c r="F167" s="257"/>
      <c r="G167" s="258"/>
      <c r="H167" s="259"/>
      <c r="I167" s="102" t="s">
        <v>99</v>
      </c>
      <c r="J167" s="104"/>
      <c r="K167" s="168" t="s">
        <v>2520</v>
      </c>
      <c r="L167" s="168"/>
      <c r="M167" s="168"/>
      <c r="N167" s="168"/>
      <c r="O167" s="105"/>
      <c r="P167" s="140"/>
    </row>
    <row r="168" spans="2:17" ht="20.100000000000001" customHeight="1">
      <c r="B168" s="445"/>
      <c r="C168" s="446"/>
      <c r="D168" s="446"/>
      <c r="E168" s="447"/>
      <c r="F168" s="257"/>
      <c r="G168" s="258"/>
      <c r="H168" s="259"/>
      <c r="I168" s="263" t="s">
        <v>100</v>
      </c>
      <c r="J168" s="265"/>
      <c r="K168" s="168" t="s">
        <v>2520</v>
      </c>
      <c r="L168" s="168"/>
      <c r="M168" s="168"/>
      <c r="N168" s="168"/>
      <c r="O168" s="105"/>
      <c r="P168" s="140"/>
    </row>
    <row r="169" spans="2:17" ht="20.100000000000001" customHeight="1">
      <c r="B169" s="445"/>
      <c r="C169" s="446"/>
      <c r="D169" s="446"/>
      <c r="E169" s="447"/>
      <c r="F169" s="257"/>
      <c r="G169" s="258"/>
      <c r="H169" s="259"/>
      <c r="I169" s="102" t="s">
        <v>423</v>
      </c>
      <c r="J169" s="104"/>
      <c r="K169" s="168" t="s">
        <v>2520</v>
      </c>
      <c r="L169" s="168"/>
      <c r="M169" s="168"/>
      <c r="N169" s="168"/>
      <c r="O169" s="105"/>
      <c r="P169" s="140"/>
    </row>
    <row r="170" spans="2:17" ht="20.100000000000001" customHeight="1">
      <c r="B170" s="445"/>
      <c r="C170" s="446"/>
      <c r="D170" s="446"/>
      <c r="E170" s="447"/>
      <c r="F170" s="257"/>
      <c r="G170" s="258"/>
      <c r="H170" s="259"/>
      <c r="I170" s="263" t="s">
        <v>424</v>
      </c>
      <c r="J170" s="265"/>
      <c r="K170" s="168" t="s">
        <v>2520</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2520</v>
      </c>
      <c r="L171" s="168"/>
      <c r="M171" s="168"/>
      <c r="N171" s="168"/>
      <c r="O171" s="105"/>
      <c r="P171" s="140"/>
    </row>
    <row r="172" spans="2:17" ht="20.100000000000001" customHeight="1">
      <c r="B172" s="448"/>
      <c r="C172" s="449"/>
      <c r="D172" s="449"/>
      <c r="E172" s="450"/>
      <c r="F172" s="263"/>
      <c r="G172" s="264"/>
      <c r="H172" s="265"/>
      <c r="I172" s="115" t="s">
        <v>99</v>
      </c>
      <c r="J172" s="116"/>
      <c r="K172" s="168" t="s">
        <v>2518</v>
      </c>
      <c r="L172" s="168"/>
      <c r="M172" s="168"/>
      <c r="N172" s="168"/>
      <c r="O172" s="105"/>
      <c r="P172" s="140"/>
    </row>
    <row r="173" spans="2:17" ht="20.100000000000001" customHeight="1">
      <c r="B173" s="199" t="s">
        <v>101</v>
      </c>
      <c r="C173" s="200"/>
      <c r="D173" s="200"/>
      <c r="E173" s="200"/>
      <c r="F173" s="201"/>
      <c r="G173" s="140" t="s">
        <v>2520</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2527</v>
      </c>
      <c r="G178" s="180" t="s">
        <v>471</v>
      </c>
      <c r="H178" s="180"/>
      <c r="I178" s="180"/>
      <c r="J178" s="180"/>
      <c r="K178" s="180"/>
      <c r="L178" s="180"/>
      <c r="M178" s="180"/>
      <c r="N178" s="180"/>
      <c r="O178" s="180"/>
      <c r="P178" s="195"/>
    </row>
    <row r="179" spans="2:20" ht="20.100000000000001" customHeight="1">
      <c r="B179" s="123"/>
      <c r="C179" s="101"/>
      <c r="D179" s="101"/>
      <c r="E179" s="101"/>
      <c r="F179" s="14" t="s">
        <v>2527</v>
      </c>
      <c r="G179" s="108" t="s">
        <v>472</v>
      </c>
      <c r="H179" s="108"/>
      <c r="I179" s="108"/>
      <c r="J179" s="108"/>
      <c r="K179" s="108"/>
      <c r="L179" s="108"/>
      <c r="M179" s="108"/>
      <c r="N179" s="108"/>
      <c r="O179" s="108"/>
      <c r="P179" s="178"/>
    </row>
    <row r="180" spans="2:20" ht="20.100000000000001" customHeight="1">
      <c r="B180" s="123"/>
      <c r="C180" s="101"/>
      <c r="D180" s="101"/>
      <c r="E180" s="101"/>
      <c r="F180" s="14" t="s">
        <v>2527</v>
      </c>
      <c r="G180" s="108" t="s">
        <v>473</v>
      </c>
      <c r="H180" s="108"/>
      <c r="I180" s="108"/>
      <c r="J180" s="108"/>
      <c r="K180" s="108"/>
      <c r="L180" s="108"/>
      <c r="M180" s="108"/>
      <c r="N180" s="108"/>
      <c r="O180" s="108"/>
      <c r="P180" s="178"/>
    </row>
    <row r="181" spans="2:20" ht="79.5" customHeight="1">
      <c r="B181" s="123"/>
      <c r="C181" s="101"/>
      <c r="D181" s="101"/>
      <c r="E181" s="101"/>
      <c r="F181" s="14" t="s">
        <v>2527</v>
      </c>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2528</v>
      </c>
      <c r="J182" s="95"/>
      <c r="K182" s="95"/>
      <c r="L182" s="95"/>
      <c r="M182" s="95"/>
      <c r="N182" s="95"/>
      <c r="O182" s="96"/>
      <c r="P182" s="97"/>
    </row>
    <row r="183" spans="2:20" ht="39.950000000000003" customHeight="1">
      <c r="B183" s="289"/>
      <c r="C183" s="290"/>
      <c r="D183" s="91"/>
      <c r="E183" s="211"/>
      <c r="F183" s="101" t="s">
        <v>107</v>
      </c>
      <c r="G183" s="101"/>
      <c r="H183" s="101"/>
      <c r="I183" s="94" t="s">
        <v>2529</v>
      </c>
      <c r="J183" s="95"/>
      <c r="K183" s="95"/>
      <c r="L183" s="95"/>
      <c r="M183" s="95"/>
      <c r="N183" s="95"/>
      <c r="O183" s="96"/>
      <c r="P183" s="97"/>
    </row>
    <row r="184" spans="2:20" ht="79.5" customHeight="1">
      <c r="B184" s="289"/>
      <c r="C184" s="290"/>
      <c r="D184" s="91"/>
      <c r="E184" s="211"/>
      <c r="F184" s="101" t="s">
        <v>108</v>
      </c>
      <c r="G184" s="101"/>
      <c r="H184" s="101"/>
      <c r="I184" s="94" t="s">
        <v>2530</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2531</v>
      </c>
      <c r="J186" s="95"/>
      <c r="K186" s="95"/>
      <c r="L186" s="95"/>
      <c r="M186" s="95"/>
      <c r="N186" s="95"/>
      <c r="O186" s="96"/>
      <c r="P186" s="97"/>
    </row>
    <row r="187" spans="2:20" ht="39.950000000000003" customHeight="1">
      <c r="B187" s="289"/>
      <c r="C187" s="290"/>
      <c r="D187" s="91">
        <v>2</v>
      </c>
      <c r="E187" s="211"/>
      <c r="F187" s="101" t="s">
        <v>5</v>
      </c>
      <c r="G187" s="101"/>
      <c r="H187" s="101"/>
      <c r="I187" s="94" t="s">
        <v>2532</v>
      </c>
      <c r="J187" s="95"/>
      <c r="K187" s="95"/>
      <c r="L187" s="95"/>
      <c r="M187" s="95"/>
      <c r="N187" s="95"/>
      <c r="O187" s="96"/>
      <c r="P187" s="97"/>
    </row>
    <row r="188" spans="2:20" ht="39.950000000000003" customHeight="1">
      <c r="B188" s="289"/>
      <c r="C188" s="290"/>
      <c r="D188" s="91"/>
      <c r="E188" s="211"/>
      <c r="F188" s="101" t="s">
        <v>107</v>
      </c>
      <c r="G188" s="101"/>
      <c r="H188" s="101"/>
      <c r="I188" s="94" t="s">
        <v>2533</v>
      </c>
      <c r="J188" s="95"/>
      <c r="K188" s="95"/>
      <c r="L188" s="95"/>
      <c r="M188" s="95"/>
      <c r="N188" s="95"/>
      <c r="O188" s="96"/>
      <c r="P188" s="97"/>
    </row>
    <row r="189" spans="2:20" ht="79.5" customHeight="1">
      <c r="B189" s="289"/>
      <c r="C189" s="290"/>
      <c r="D189" s="91"/>
      <c r="E189" s="211"/>
      <c r="F189" s="101" t="s">
        <v>108</v>
      </c>
      <c r="G189" s="101"/>
      <c r="H189" s="101"/>
      <c r="I189" s="94" t="s">
        <v>2530</v>
      </c>
      <c r="J189" s="95"/>
      <c r="K189" s="95"/>
      <c r="L189" s="95"/>
      <c r="M189" s="95"/>
      <c r="N189" s="95"/>
      <c r="O189" s="96"/>
      <c r="P189" s="97"/>
    </row>
    <row r="190" spans="2:20" ht="79.5" customHeight="1">
      <c r="B190" s="289"/>
      <c r="C190" s="290"/>
      <c r="D190" s="91"/>
      <c r="E190" s="211"/>
      <c r="F190" s="101" t="s">
        <v>426</v>
      </c>
      <c r="G190" s="101"/>
      <c r="H190" s="101"/>
      <c r="I190" s="94" t="s">
        <v>2534</v>
      </c>
      <c r="J190" s="95"/>
      <c r="K190" s="95"/>
      <c r="L190" s="95"/>
      <c r="M190" s="95"/>
      <c r="N190" s="95"/>
      <c r="O190" s="96"/>
      <c r="P190" s="97"/>
    </row>
    <row r="191" spans="2:20" ht="79.5" customHeight="1">
      <c r="B191" s="289"/>
      <c r="C191" s="290"/>
      <c r="D191" s="91"/>
      <c r="E191" s="211"/>
      <c r="F191" s="101" t="s">
        <v>109</v>
      </c>
      <c r="G191" s="101"/>
      <c r="H191" s="101"/>
      <c r="I191" s="94" t="s">
        <v>2535</v>
      </c>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2536</v>
      </c>
      <c r="J197" s="95"/>
      <c r="K197" s="95"/>
      <c r="L197" s="95"/>
      <c r="M197" s="95"/>
      <c r="N197" s="95"/>
      <c r="O197" s="96"/>
      <c r="P197" s="97"/>
    </row>
    <row r="198" spans="2:16" ht="39.950000000000003" customHeight="1">
      <c r="B198" s="289"/>
      <c r="C198" s="290"/>
      <c r="D198" s="278"/>
      <c r="E198" s="244"/>
      <c r="F198" s="101" t="s">
        <v>107</v>
      </c>
      <c r="G198" s="101"/>
      <c r="H198" s="101"/>
      <c r="I198" s="94" t="s">
        <v>2529</v>
      </c>
      <c r="J198" s="95"/>
      <c r="K198" s="95"/>
      <c r="L198" s="95"/>
      <c r="M198" s="95"/>
      <c r="N198" s="95"/>
      <c r="O198" s="96"/>
      <c r="P198" s="97"/>
    </row>
    <row r="199" spans="2:16" ht="39.950000000000003" customHeight="1">
      <c r="B199" s="289"/>
      <c r="C199" s="290"/>
      <c r="D199" s="278"/>
      <c r="E199" s="244"/>
      <c r="F199" s="169" t="s">
        <v>109</v>
      </c>
      <c r="G199" s="169"/>
      <c r="H199" s="169"/>
      <c r="I199" s="94" t="s">
        <v>2537</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t="s">
        <v>2527</v>
      </c>
      <c r="G205" s="283" t="s">
        <v>474</v>
      </c>
      <c r="H205" s="180"/>
      <c r="I205" s="180"/>
      <c r="J205" s="180"/>
      <c r="K205" s="180"/>
      <c r="L205" s="180"/>
      <c r="M205" s="180"/>
      <c r="N205" s="180"/>
      <c r="O205" s="180"/>
      <c r="P205" s="195"/>
    </row>
    <row r="206" spans="2:16" ht="20.100000000000001" customHeight="1">
      <c r="B206" s="202"/>
      <c r="C206" s="203"/>
      <c r="D206" s="203"/>
      <c r="E206" s="204"/>
      <c r="F206" s="14" t="s">
        <v>2527</v>
      </c>
      <c r="G206" s="284" t="s">
        <v>475</v>
      </c>
      <c r="H206" s="108"/>
      <c r="I206" s="108"/>
      <c r="J206" s="108"/>
      <c r="K206" s="108"/>
      <c r="L206" s="108"/>
      <c r="M206" s="108"/>
      <c r="N206" s="108"/>
      <c r="O206" s="108"/>
      <c r="P206" s="178"/>
    </row>
    <row r="207" spans="2:16" ht="60" customHeight="1">
      <c r="B207" s="231"/>
      <c r="C207" s="236"/>
      <c r="D207" s="236"/>
      <c r="E207" s="232"/>
      <c r="F207" s="14" t="s">
        <v>2527</v>
      </c>
      <c r="G207" s="284" t="s">
        <v>445</v>
      </c>
      <c r="H207" s="108"/>
      <c r="I207" s="109"/>
      <c r="J207" s="144" t="s">
        <v>2538</v>
      </c>
      <c r="K207" s="215"/>
      <c r="L207" s="215"/>
      <c r="M207" s="215"/>
      <c r="N207" s="215"/>
      <c r="O207" s="215"/>
      <c r="P207" s="216"/>
    </row>
    <row r="208" spans="2:16" ht="120" customHeight="1">
      <c r="B208" s="123" t="s">
        <v>113</v>
      </c>
      <c r="C208" s="101"/>
      <c r="D208" s="101"/>
      <c r="E208" s="101"/>
      <c r="F208" s="94" t="s">
        <v>2539</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t="s">
        <v>2520</v>
      </c>
      <c r="G210" s="168"/>
      <c r="H210" s="168"/>
      <c r="I210" s="168"/>
      <c r="J210" s="168"/>
      <c r="K210" s="168"/>
      <c r="L210" s="168"/>
      <c r="M210" s="168"/>
      <c r="N210" s="168"/>
      <c r="O210" s="105"/>
      <c r="P210" s="140"/>
    </row>
    <row r="211" spans="2:20" ht="120" customHeight="1">
      <c r="B211" s="123" t="s">
        <v>116</v>
      </c>
      <c r="C211" s="101"/>
      <c r="D211" s="101"/>
      <c r="E211" s="101"/>
      <c r="F211" s="94" t="s">
        <v>2540</v>
      </c>
      <c r="G211" s="95"/>
      <c r="H211" s="95"/>
      <c r="I211" s="95"/>
      <c r="J211" s="95"/>
      <c r="K211" s="95"/>
      <c r="L211" s="95"/>
      <c r="M211" s="95"/>
      <c r="N211" s="95"/>
      <c r="O211" s="96"/>
      <c r="P211" s="97"/>
    </row>
    <row r="212" spans="2:20" ht="20.100000000000001" customHeight="1">
      <c r="B212" s="301" t="s">
        <v>118</v>
      </c>
      <c r="C212" s="293"/>
      <c r="D212" s="293"/>
      <c r="E212" s="293"/>
      <c r="F212" s="168" t="s">
        <v>2520</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2518</v>
      </c>
      <c r="G213" s="168"/>
      <c r="H213" s="168"/>
      <c r="I213" s="168"/>
      <c r="J213" s="168"/>
      <c r="K213" s="168"/>
      <c r="L213" s="168"/>
      <c r="M213" s="168"/>
      <c r="N213" s="168"/>
      <c r="O213" s="105"/>
      <c r="P213" s="140"/>
    </row>
    <row r="214" spans="2:20" ht="20.100000000000001" customHeight="1">
      <c r="B214" s="302"/>
      <c r="C214" s="294"/>
      <c r="D214" s="293" t="s">
        <v>121</v>
      </c>
      <c r="E214" s="293"/>
      <c r="F214" s="168" t="s">
        <v>2520</v>
      </c>
      <c r="G214" s="168"/>
      <c r="H214" s="168"/>
      <c r="I214" s="168"/>
      <c r="J214" s="168"/>
      <c r="K214" s="168"/>
      <c r="L214" s="168"/>
      <c r="M214" s="168"/>
      <c r="N214" s="168"/>
      <c r="O214" s="105"/>
      <c r="P214" s="140"/>
    </row>
    <row r="215" spans="2:20" ht="20.100000000000001" customHeight="1">
      <c r="B215" s="302"/>
      <c r="C215" s="294"/>
      <c r="D215" s="293" t="s">
        <v>122</v>
      </c>
      <c r="E215" s="293"/>
      <c r="F215" s="168" t="s">
        <v>2520</v>
      </c>
      <c r="G215" s="168"/>
      <c r="H215" s="168"/>
      <c r="I215" s="168"/>
      <c r="J215" s="168"/>
      <c r="K215" s="168"/>
      <c r="L215" s="168"/>
      <c r="M215" s="168"/>
      <c r="N215" s="168"/>
      <c r="O215" s="105"/>
      <c r="P215" s="140"/>
    </row>
    <row r="216" spans="2:20" ht="20.100000000000001" customHeight="1">
      <c r="B216" s="302"/>
      <c r="C216" s="294"/>
      <c r="D216" s="293" t="s">
        <v>123</v>
      </c>
      <c r="E216" s="293"/>
      <c r="F216" s="168" t="s">
        <v>2520</v>
      </c>
      <c r="G216" s="168"/>
      <c r="H216" s="168"/>
      <c r="I216" s="168"/>
      <c r="J216" s="168"/>
      <c r="K216" s="168"/>
      <c r="L216" s="168"/>
      <c r="M216" s="168"/>
      <c r="N216" s="168"/>
      <c r="O216" s="105"/>
      <c r="P216" s="140"/>
    </row>
    <row r="217" spans="2:20" ht="20.100000000000001" customHeight="1">
      <c r="B217" s="302"/>
      <c r="C217" s="294"/>
      <c r="D217" s="293" t="s">
        <v>124</v>
      </c>
      <c r="E217" s="293"/>
      <c r="F217" s="168" t="s">
        <v>2520</v>
      </c>
      <c r="G217" s="168"/>
      <c r="H217" s="168"/>
      <c r="I217" s="168"/>
      <c r="J217" s="168"/>
      <c r="K217" s="168"/>
      <c r="L217" s="168"/>
      <c r="M217" s="168"/>
      <c r="N217" s="168"/>
      <c r="O217" s="105"/>
      <c r="P217" s="140"/>
    </row>
    <row r="218" spans="2:20" ht="20.100000000000001" customHeight="1">
      <c r="B218" s="302"/>
      <c r="C218" s="294"/>
      <c r="D218" s="294" t="s">
        <v>125</v>
      </c>
      <c r="E218" s="294"/>
      <c r="F218" s="168" t="s">
        <v>2520</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2520</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2520</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2518</v>
      </c>
      <c r="K225" s="168"/>
      <c r="L225" s="168"/>
      <c r="M225" s="168"/>
      <c r="N225" s="168"/>
      <c r="O225" s="105"/>
      <c r="P225" s="140"/>
      <c r="S225" s="15" t="str">
        <f>IF(J225="","未記入","")</f>
        <v/>
      </c>
    </row>
    <row r="226" spans="1:20" ht="120" customHeight="1">
      <c r="B226" s="123" t="s">
        <v>127</v>
      </c>
      <c r="C226" s="101"/>
      <c r="D226" s="101"/>
      <c r="E226" s="101"/>
      <c r="F226" s="94" t="s">
        <v>2541</v>
      </c>
      <c r="G226" s="95"/>
      <c r="H226" s="95"/>
      <c r="I226" s="95"/>
      <c r="J226" s="95"/>
      <c r="K226" s="95"/>
      <c r="L226" s="95"/>
      <c r="M226" s="95"/>
      <c r="N226" s="95"/>
      <c r="O226" s="96"/>
      <c r="P226" s="97"/>
    </row>
    <row r="227" spans="1:20" ht="60" customHeight="1">
      <c r="B227" s="123" t="s">
        <v>490</v>
      </c>
      <c r="C227" s="101"/>
      <c r="D227" s="101"/>
      <c r="E227" s="101"/>
      <c r="F227" s="94" t="s">
        <v>2542</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2542</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2518</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2543</v>
      </c>
      <c r="K233" s="215"/>
      <c r="L233" s="215"/>
      <c r="M233" s="215"/>
      <c r="N233" s="215"/>
      <c r="O233" s="215"/>
      <c r="P233" s="216"/>
    </row>
    <row r="234" spans="1:20" ht="20.100000000000001" customHeight="1">
      <c r="B234" s="123" t="s">
        <v>131</v>
      </c>
      <c r="C234" s="101"/>
      <c r="D234" s="101"/>
      <c r="E234" s="101"/>
      <c r="F234" s="105">
        <v>60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c r="O245" s="105"/>
      <c r="P245" s="140"/>
    </row>
    <row r="246" spans="2:16" ht="20.100000000000001" customHeight="1">
      <c r="B246" s="314" t="s">
        <v>141</v>
      </c>
      <c r="C246" s="101"/>
      <c r="D246" s="101"/>
      <c r="E246" s="227">
        <f>IF(OR($H$246&lt;&gt;"",$K$246&lt;&gt;""),SUM($H$246,$K$246),"")</f>
        <v>33</v>
      </c>
      <c r="F246" s="227"/>
      <c r="G246" s="227"/>
      <c r="H246" s="168">
        <v>13</v>
      </c>
      <c r="I246" s="168"/>
      <c r="J246" s="168"/>
      <c r="K246" s="168">
        <v>20</v>
      </c>
      <c r="L246" s="168"/>
      <c r="M246" s="168"/>
      <c r="N246" s="168">
        <v>23.5</v>
      </c>
      <c r="O246" s="105"/>
      <c r="P246" s="140"/>
    </row>
    <row r="247" spans="2:16" ht="20.100000000000001" customHeight="1">
      <c r="B247" s="44"/>
      <c r="C247" s="101" t="s">
        <v>142</v>
      </c>
      <c r="D247" s="101"/>
      <c r="E247" s="227">
        <f>IF(OR($H$247&lt;&gt;"",$K$247&lt;&gt;""),SUM($H$247,$K$247),"")</f>
        <v>26</v>
      </c>
      <c r="F247" s="227"/>
      <c r="G247" s="227"/>
      <c r="H247" s="168">
        <v>10</v>
      </c>
      <c r="I247" s="168"/>
      <c r="J247" s="168"/>
      <c r="K247" s="168">
        <v>16</v>
      </c>
      <c r="L247" s="168"/>
      <c r="M247" s="168"/>
      <c r="N247" s="168">
        <v>18.8</v>
      </c>
      <c r="O247" s="105"/>
      <c r="P247" s="140"/>
    </row>
    <row r="248" spans="2:16" ht="20.100000000000001" customHeight="1">
      <c r="B248" s="45"/>
      <c r="C248" s="101" t="s">
        <v>143</v>
      </c>
      <c r="D248" s="101"/>
      <c r="E248" s="227">
        <f>IF(OR($H$248&lt;&gt;"",$K$248&lt;&gt;""),SUM($H$248,$K$248),"")</f>
        <v>7</v>
      </c>
      <c r="F248" s="227"/>
      <c r="G248" s="227"/>
      <c r="H248" s="168">
        <v>3</v>
      </c>
      <c r="I248" s="168"/>
      <c r="J248" s="168"/>
      <c r="K248" s="168">
        <v>4</v>
      </c>
      <c r="L248" s="168"/>
      <c r="M248" s="168"/>
      <c r="N248" s="168">
        <v>4.2</v>
      </c>
      <c r="O248" s="105"/>
      <c r="P248" s="140"/>
    </row>
    <row r="249" spans="2:16" ht="20.100000000000001" customHeight="1">
      <c r="B249" s="123" t="s">
        <v>144</v>
      </c>
      <c r="C249" s="101"/>
      <c r="D249" s="101"/>
      <c r="E249" s="227">
        <f>IF(OR($H$249&lt;&gt;"",$K$249&lt;&gt;""),SUM($H$249,$K$249),"")</f>
        <v>1</v>
      </c>
      <c r="F249" s="227"/>
      <c r="G249" s="227"/>
      <c r="H249" s="168">
        <v>1</v>
      </c>
      <c r="I249" s="168"/>
      <c r="J249" s="168"/>
      <c r="K249" s="168">
        <v>0</v>
      </c>
      <c r="L249" s="168"/>
      <c r="M249" s="168"/>
      <c r="N249" s="168">
        <v>0.5</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c r="O250" s="105"/>
      <c r="P250" s="140"/>
    </row>
    <row r="251" spans="2:16" ht="20.100000000000001" customHeight="1">
      <c r="B251" s="123" t="s">
        <v>146</v>
      </c>
      <c r="C251" s="101"/>
      <c r="D251" s="101"/>
      <c r="E251" s="227">
        <f>IF(OR($H$251&lt;&gt;"",$K$251&lt;&gt;""),SUM($H$251,$K$251),"")</f>
        <v>0</v>
      </c>
      <c r="F251" s="227"/>
      <c r="G251" s="227"/>
      <c r="H251" s="168">
        <v>0</v>
      </c>
      <c r="I251" s="168"/>
      <c r="J251" s="168"/>
      <c r="K251" s="168">
        <v>0</v>
      </c>
      <c r="L251" s="168"/>
      <c r="M251" s="168"/>
      <c r="N251" s="168"/>
      <c r="O251" s="105"/>
      <c r="P251" s="140"/>
    </row>
    <row r="252" spans="2:16" ht="20.100000000000001" customHeight="1">
      <c r="B252" s="123" t="s">
        <v>147</v>
      </c>
      <c r="C252" s="101"/>
      <c r="D252" s="101"/>
      <c r="E252" s="227">
        <f>IF(OR($H$252&lt;&gt;"",$K$252&lt;&gt;""),SUM($H$252,$K$252),"")</f>
        <v>5</v>
      </c>
      <c r="F252" s="227"/>
      <c r="G252" s="227"/>
      <c r="H252" s="168">
        <v>3</v>
      </c>
      <c r="I252" s="168"/>
      <c r="J252" s="168"/>
      <c r="K252" s="168">
        <v>2</v>
      </c>
      <c r="L252" s="168"/>
      <c r="M252" s="168"/>
      <c r="N252" s="168"/>
      <c r="O252" s="105"/>
      <c r="P252" s="140"/>
    </row>
    <row r="253" spans="2:16" ht="20.100000000000001" customHeight="1">
      <c r="B253" s="123" t="s">
        <v>148</v>
      </c>
      <c r="C253" s="101"/>
      <c r="D253" s="101"/>
      <c r="E253" s="227">
        <f>IF(OR($H$253&lt;&gt;"",$K$253&lt;&gt;""),SUM($H$253,$K$253),"")</f>
        <v>2</v>
      </c>
      <c r="F253" s="227"/>
      <c r="G253" s="227"/>
      <c r="H253" s="168">
        <v>2</v>
      </c>
      <c r="I253" s="168"/>
      <c r="J253" s="168"/>
      <c r="K253" s="168">
        <v>0</v>
      </c>
      <c r="L253" s="168"/>
      <c r="M253" s="168"/>
      <c r="N253" s="168"/>
      <c r="O253" s="105"/>
      <c r="P253" s="140"/>
    </row>
    <row r="254" spans="2:16" ht="20.100000000000001" customHeight="1">
      <c r="B254" s="123" t="s">
        <v>149</v>
      </c>
      <c r="C254" s="101"/>
      <c r="D254" s="101"/>
      <c r="E254" s="227">
        <f>IF(OR($H$254&lt;&gt;"",$K$254&lt;&gt;""),SUM($H$254,$K$254),"")</f>
        <v>2</v>
      </c>
      <c r="F254" s="227"/>
      <c r="G254" s="227"/>
      <c r="H254" s="168">
        <v>2</v>
      </c>
      <c r="I254" s="168"/>
      <c r="J254" s="168"/>
      <c r="K254" s="168">
        <v>0</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6</v>
      </c>
      <c r="H265" s="227"/>
      <c r="I265" s="227"/>
      <c r="J265" s="168">
        <v>4</v>
      </c>
      <c r="K265" s="168"/>
      <c r="L265" s="168"/>
      <c r="M265" s="168">
        <v>2</v>
      </c>
      <c r="N265" s="168"/>
      <c r="O265" s="105"/>
      <c r="P265" s="140"/>
    </row>
    <row r="266" spans="2:20" ht="20.100000000000001" customHeight="1">
      <c r="B266" s="123" t="s">
        <v>162</v>
      </c>
      <c r="C266" s="101"/>
      <c r="D266" s="101"/>
      <c r="E266" s="101"/>
      <c r="F266" s="101"/>
      <c r="G266" s="227">
        <f>IF(OR($J$266&lt;&gt;"",$M$266&lt;&gt;""),SUM($J$266,$M$266),"")</f>
        <v>2</v>
      </c>
      <c r="H266" s="227"/>
      <c r="I266" s="227"/>
      <c r="J266" s="168">
        <v>2</v>
      </c>
      <c r="K266" s="168"/>
      <c r="L266" s="168"/>
      <c r="M266" s="168">
        <v>0</v>
      </c>
      <c r="N266" s="168"/>
      <c r="O266" s="105"/>
      <c r="P266" s="140"/>
    </row>
    <row r="267" spans="2:20" ht="20.100000000000001" customHeight="1">
      <c r="B267" s="123" t="s">
        <v>398</v>
      </c>
      <c r="C267" s="101"/>
      <c r="D267" s="101"/>
      <c r="E267" s="101"/>
      <c r="F267" s="101"/>
      <c r="G267" s="227">
        <f>IF(OR($J$267&lt;&gt;"",$M$267&lt;&gt;""),SUM($J$267,$M$267),"")</f>
        <v>9</v>
      </c>
      <c r="H267" s="227"/>
      <c r="I267" s="227"/>
      <c r="J267" s="168">
        <v>4</v>
      </c>
      <c r="K267" s="168"/>
      <c r="L267" s="168"/>
      <c r="M267" s="168">
        <v>5</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2544</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2.2999999999999998</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2520</v>
      </c>
      <c r="M301" s="118"/>
      <c r="N301" s="118"/>
      <c r="O301" s="118"/>
      <c r="P301" s="119"/>
    </row>
    <row r="302" spans="2:20" ht="20.100000000000001" customHeight="1">
      <c r="B302" s="98"/>
      <c r="C302" s="99"/>
      <c r="D302" s="99"/>
      <c r="E302" s="99"/>
      <c r="F302" s="100"/>
      <c r="G302" s="219" t="s">
        <v>453</v>
      </c>
      <c r="H302" s="201"/>
      <c r="I302" s="105" t="s">
        <v>2518</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2545</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1</v>
      </c>
      <c r="I307" s="28">
        <v>2</v>
      </c>
      <c r="J307" s="28">
        <v>11</v>
      </c>
      <c r="K307" s="28"/>
      <c r="L307" s="28"/>
      <c r="M307" s="28"/>
      <c r="N307" s="28"/>
      <c r="O307" s="28"/>
      <c r="P307" s="28"/>
      <c r="Q307" s="12"/>
    </row>
    <row r="308" spans="1:20" ht="20.100000000000001" customHeight="1">
      <c r="B308" s="199" t="s">
        <v>185</v>
      </c>
      <c r="C308" s="200"/>
      <c r="D308" s="200"/>
      <c r="E308" s="200"/>
      <c r="F308" s="201"/>
      <c r="G308" s="28">
        <v>0</v>
      </c>
      <c r="H308" s="28">
        <v>1</v>
      </c>
      <c r="I308" s="28">
        <v>4</v>
      </c>
      <c r="J308" s="28">
        <v>6</v>
      </c>
      <c r="K308" s="28"/>
      <c r="L308" s="28"/>
      <c r="M308" s="28"/>
      <c r="N308" s="28"/>
      <c r="O308" s="28"/>
      <c r="P308" s="28"/>
      <c r="Q308" s="12"/>
    </row>
    <row r="309" spans="1:20" ht="20.100000000000001" customHeight="1">
      <c r="B309" s="342" t="s">
        <v>186</v>
      </c>
      <c r="C309" s="343"/>
      <c r="D309" s="212" t="s">
        <v>187</v>
      </c>
      <c r="E309" s="108"/>
      <c r="F309" s="109"/>
      <c r="G309" s="28">
        <v>0</v>
      </c>
      <c r="H309" s="28">
        <v>1</v>
      </c>
      <c r="I309" s="28">
        <v>3</v>
      </c>
      <c r="J309" s="28">
        <v>5</v>
      </c>
      <c r="K309" s="28"/>
      <c r="L309" s="28"/>
      <c r="M309" s="28"/>
      <c r="N309" s="28"/>
      <c r="O309" s="28"/>
      <c r="P309" s="28"/>
      <c r="Q309" s="12"/>
    </row>
    <row r="310" spans="1:20" ht="20.100000000000001" customHeight="1">
      <c r="B310" s="344"/>
      <c r="C310" s="345"/>
      <c r="D310" s="219" t="s">
        <v>188</v>
      </c>
      <c r="E310" s="200"/>
      <c r="F310" s="201"/>
      <c r="G310" s="340">
        <v>1</v>
      </c>
      <c r="H310" s="340">
        <v>0</v>
      </c>
      <c r="I310" s="340">
        <v>1</v>
      </c>
      <c r="J310" s="340">
        <v>2</v>
      </c>
      <c r="K310" s="340">
        <v>1</v>
      </c>
      <c r="L310" s="340"/>
      <c r="M310" s="340"/>
      <c r="N310" s="340"/>
      <c r="O310" s="340">
        <v>1</v>
      </c>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v>2</v>
      </c>
      <c r="I312" s="340">
        <v>3</v>
      </c>
      <c r="J312" s="340"/>
      <c r="K312" s="340"/>
      <c r="L312" s="340"/>
      <c r="M312" s="340">
        <v>1</v>
      </c>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1</v>
      </c>
      <c r="I314" s="340">
        <v>3</v>
      </c>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0</v>
      </c>
      <c r="J316" s="28"/>
      <c r="K316" s="28"/>
      <c r="L316" s="28"/>
      <c r="M316" s="28"/>
      <c r="N316" s="28"/>
      <c r="O316" s="28"/>
      <c r="P316" s="28"/>
      <c r="Q316" s="12"/>
    </row>
    <row r="317" spans="1:20" ht="20.100000000000001" customHeight="1" thickBot="1">
      <c r="B317" s="156" t="s">
        <v>192</v>
      </c>
      <c r="C317" s="157"/>
      <c r="D317" s="157"/>
      <c r="E317" s="157"/>
      <c r="F317" s="157"/>
      <c r="G317" s="157"/>
      <c r="H317" s="322" t="s">
        <v>2518</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2546</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2547</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2520</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2520</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2548</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2549</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2550</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259</v>
      </c>
      <c r="J338" s="168"/>
      <c r="K338" s="168"/>
      <c r="L338" s="168"/>
      <c r="M338" s="105" t="s">
        <v>261</v>
      </c>
      <c r="N338" s="106"/>
      <c r="O338" s="106"/>
      <c r="P338" s="110"/>
    </row>
    <row r="339" spans="2:17" ht="20.100000000000001" customHeight="1">
      <c r="B339" s="123"/>
      <c r="C339" s="101"/>
      <c r="D339" s="101"/>
      <c r="E339" s="212" t="s">
        <v>214</v>
      </c>
      <c r="F339" s="108"/>
      <c r="G339" s="108"/>
      <c r="H339" s="109"/>
      <c r="I339" s="105">
        <v>80</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v>16.5</v>
      </c>
      <c r="J340" s="106"/>
      <c r="K340" s="106"/>
      <c r="L340" s="55" t="s">
        <v>487</v>
      </c>
      <c r="M340" s="105">
        <v>17.25</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161790</v>
      </c>
      <c r="J346" s="106"/>
      <c r="K346" s="106"/>
      <c r="L346" s="50" t="s">
        <v>496</v>
      </c>
      <c r="M346" s="105">
        <v>161790</v>
      </c>
      <c r="N346" s="106"/>
      <c r="O346" s="106"/>
      <c r="P346" s="37" t="s">
        <v>496</v>
      </c>
    </row>
    <row r="347" spans="2:17" ht="20.100000000000001" customHeight="1">
      <c r="B347" s="367"/>
      <c r="C347" s="212" t="s">
        <v>209</v>
      </c>
      <c r="D347" s="108"/>
      <c r="E347" s="108"/>
      <c r="F347" s="108"/>
      <c r="G347" s="108"/>
      <c r="H347" s="109"/>
      <c r="I347" s="105">
        <v>82500</v>
      </c>
      <c r="J347" s="106"/>
      <c r="K347" s="106"/>
      <c r="L347" s="50" t="s">
        <v>496</v>
      </c>
      <c r="M347" s="105">
        <v>82500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43456</v>
      </c>
      <c r="J349" s="106"/>
      <c r="K349" s="106"/>
      <c r="L349" s="50" t="s">
        <v>496</v>
      </c>
      <c r="M349" s="105">
        <v>43456</v>
      </c>
      <c r="N349" s="106"/>
      <c r="O349" s="106"/>
      <c r="P349" s="37" t="s">
        <v>496</v>
      </c>
    </row>
    <row r="350" spans="2:17" ht="20.100000000000001" customHeight="1">
      <c r="B350" s="123"/>
      <c r="C350" s="368"/>
      <c r="D350" s="368"/>
      <c r="E350" s="212" t="s">
        <v>221</v>
      </c>
      <c r="F350" s="108"/>
      <c r="G350" s="108"/>
      <c r="H350" s="109"/>
      <c r="I350" s="105">
        <v>35825</v>
      </c>
      <c r="J350" s="106"/>
      <c r="K350" s="106"/>
      <c r="L350" s="50" t="s">
        <v>496</v>
      </c>
      <c r="M350" s="105">
        <v>35825</v>
      </c>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2551</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2552</v>
      </c>
      <c r="H363" s="215"/>
      <c r="I363" s="215"/>
      <c r="J363" s="215"/>
      <c r="K363" s="215"/>
      <c r="L363" s="215"/>
      <c r="M363" s="215"/>
      <c r="N363" s="215"/>
      <c r="O363" s="215"/>
      <c r="P363" s="216"/>
    </row>
    <row r="364" spans="2:20" ht="120" customHeight="1">
      <c r="B364" s="107" t="s">
        <v>220</v>
      </c>
      <c r="C364" s="108"/>
      <c r="D364" s="108"/>
      <c r="E364" s="108"/>
      <c r="F364" s="109"/>
      <c r="G364" s="144" t="s">
        <v>2553</v>
      </c>
      <c r="H364" s="215"/>
      <c r="I364" s="215"/>
      <c r="J364" s="215"/>
      <c r="K364" s="215"/>
      <c r="L364" s="215"/>
      <c r="M364" s="215"/>
      <c r="N364" s="215"/>
      <c r="O364" s="215"/>
      <c r="P364" s="216"/>
    </row>
    <row r="365" spans="2:20" ht="120" customHeight="1">
      <c r="B365" s="107" t="s">
        <v>223</v>
      </c>
      <c r="C365" s="108"/>
      <c r="D365" s="108"/>
      <c r="E365" s="108"/>
      <c r="F365" s="109"/>
      <c r="G365" s="144"/>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2554</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2555</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13</v>
      </c>
      <c r="I393" s="118"/>
      <c r="J393" s="118"/>
      <c r="K393" s="118"/>
      <c r="L393" s="118"/>
      <c r="M393" s="118"/>
      <c r="N393" s="118"/>
      <c r="O393" s="118"/>
      <c r="P393" s="49" t="s">
        <v>492</v>
      </c>
    </row>
    <row r="394" spans="1:20" ht="20.100000000000001" customHeight="1">
      <c r="B394" s="88"/>
      <c r="C394" s="90"/>
      <c r="D394" s="101" t="s">
        <v>249</v>
      </c>
      <c r="E394" s="101"/>
      <c r="F394" s="101"/>
      <c r="G394" s="101"/>
      <c r="H394" s="105">
        <v>45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11</v>
      </c>
      <c r="I397" s="106"/>
      <c r="J397" s="106"/>
      <c r="K397" s="106"/>
      <c r="L397" s="106"/>
      <c r="M397" s="106"/>
      <c r="N397" s="106"/>
      <c r="O397" s="106"/>
      <c r="P397" s="37" t="s">
        <v>494</v>
      </c>
    </row>
    <row r="398" spans="1:20" ht="20.100000000000001" customHeight="1">
      <c r="B398" s="123"/>
      <c r="C398" s="101"/>
      <c r="D398" s="101" t="s">
        <v>253</v>
      </c>
      <c r="E398" s="101"/>
      <c r="F398" s="101"/>
      <c r="G398" s="101"/>
      <c r="H398" s="105">
        <v>45</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7</v>
      </c>
      <c r="I402" s="106"/>
      <c r="J402" s="106"/>
      <c r="K402" s="106"/>
      <c r="L402" s="106"/>
      <c r="M402" s="106"/>
      <c r="N402" s="106"/>
      <c r="O402" s="106"/>
      <c r="P402" s="37" t="s">
        <v>494</v>
      </c>
    </row>
    <row r="403" spans="2:20" ht="20.100000000000001" customHeight="1">
      <c r="B403" s="395"/>
      <c r="C403" s="396"/>
      <c r="D403" s="101" t="s">
        <v>258</v>
      </c>
      <c r="E403" s="101"/>
      <c r="F403" s="101"/>
      <c r="G403" s="101"/>
      <c r="H403" s="105">
        <v>17</v>
      </c>
      <c r="I403" s="106"/>
      <c r="J403" s="106"/>
      <c r="K403" s="106"/>
      <c r="L403" s="106"/>
      <c r="M403" s="106"/>
      <c r="N403" s="106"/>
      <c r="O403" s="106"/>
      <c r="P403" s="37" t="s">
        <v>494</v>
      </c>
    </row>
    <row r="404" spans="2:20" ht="20.100000000000001" customHeight="1">
      <c r="B404" s="395"/>
      <c r="C404" s="396"/>
      <c r="D404" s="101" t="s">
        <v>259</v>
      </c>
      <c r="E404" s="101"/>
      <c r="F404" s="101"/>
      <c r="G404" s="101"/>
      <c r="H404" s="105">
        <v>9</v>
      </c>
      <c r="I404" s="106"/>
      <c r="J404" s="106"/>
      <c r="K404" s="106"/>
      <c r="L404" s="106"/>
      <c r="M404" s="106"/>
      <c r="N404" s="106"/>
      <c r="O404" s="106"/>
      <c r="P404" s="37" t="s">
        <v>494</v>
      </c>
    </row>
    <row r="405" spans="2:20" ht="20.100000000000001" customHeight="1">
      <c r="B405" s="395"/>
      <c r="C405" s="396"/>
      <c r="D405" s="101" t="s">
        <v>260</v>
      </c>
      <c r="E405" s="101"/>
      <c r="F405" s="101"/>
      <c r="G405" s="101"/>
      <c r="H405" s="105">
        <v>14</v>
      </c>
      <c r="I405" s="106"/>
      <c r="J405" s="106"/>
      <c r="K405" s="106"/>
      <c r="L405" s="106"/>
      <c r="M405" s="106"/>
      <c r="N405" s="106"/>
      <c r="O405" s="106"/>
      <c r="P405" s="37" t="s">
        <v>494</v>
      </c>
    </row>
    <row r="406" spans="2:20" ht="20.100000000000001" customHeight="1">
      <c r="B406" s="397"/>
      <c r="C406" s="398"/>
      <c r="D406" s="101" t="s">
        <v>261</v>
      </c>
      <c r="E406" s="101"/>
      <c r="F406" s="101"/>
      <c r="G406" s="101"/>
      <c r="H406" s="105">
        <v>11</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3</v>
      </c>
      <c r="I407" s="106"/>
      <c r="J407" s="106"/>
      <c r="K407" s="106"/>
      <c r="L407" s="106"/>
      <c r="M407" s="106"/>
      <c r="N407" s="106"/>
      <c r="O407" s="106"/>
      <c r="P407" s="37" t="s">
        <v>494</v>
      </c>
    </row>
    <row r="408" spans="2:20" ht="20.100000000000001" customHeight="1">
      <c r="B408" s="123"/>
      <c r="C408" s="101"/>
      <c r="D408" s="101" t="s">
        <v>263</v>
      </c>
      <c r="E408" s="101"/>
      <c r="F408" s="101"/>
      <c r="G408" s="101"/>
      <c r="H408" s="105">
        <v>16</v>
      </c>
      <c r="I408" s="106"/>
      <c r="J408" s="106"/>
      <c r="K408" s="106"/>
      <c r="L408" s="106"/>
      <c r="M408" s="106"/>
      <c r="N408" s="106"/>
      <c r="O408" s="106"/>
      <c r="P408" s="37" t="s">
        <v>494</v>
      </c>
    </row>
    <row r="409" spans="2:20" ht="20.100000000000001" customHeight="1">
      <c r="B409" s="123"/>
      <c r="C409" s="101"/>
      <c r="D409" s="101" t="s">
        <v>264</v>
      </c>
      <c r="E409" s="101"/>
      <c r="F409" s="101"/>
      <c r="G409" s="101"/>
      <c r="H409" s="105">
        <v>28</v>
      </c>
      <c r="I409" s="106"/>
      <c r="J409" s="106"/>
      <c r="K409" s="106"/>
      <c r="L409" s="106"/>
      <c r="M409" s="106"/>
      <c r="N409" s="106"/>
      <c r="O409" s="106"/>
      <c r="P409" s="37" t="s">
        <v>494</v>
      </c>
    </row>
    <row r="410" spans="2:20" ht="20.100000000000001" customHeight="1">
      <c r="B410" s="123"/>
      <c r="C410" s="101"/>
      <c r="D410" s="101" t="s">
        <v>265</v>
      </c>
      <c r="E410" s="101"/>
      <c r="F410" s="101"/>
      <c r="G410" s="101"/>
      <c r="H410" s="105">
        <v>11</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88.4</v>
      </c>
      <c r="I415" s="118"/>
      <c r="J415" s="118"/>
      <c r="K415" s="118"/>
      <c r="L415" s="118"/>
      <c r="M415" s="118"/>
      <c r="N415" s="118"/>
      <c r="O415" s="118"/>
      <c r="P415" s="49" t="s">
        <v>500</v>
      </c>
    </row>
    <row r="416" spans="2:20" ht="20.100000000000001" customHeight="1">
      <c r="B416" s="123" t="s">
        <v>270</v>
      </c>
      <c r="C416" s="101"/>
      <c r="D416" s="101"/>
      <c r="E416" s="101"/>
      <c r="F416" s="101"/>
      <c r="G416" s="101"/>
      <c r="H416" s="105">
        <v>58</v>
      </c>
      <c r="I416" s="106"/>
      <c r="J416" s="106"/>
      <c r="K416" s="106"/>
      <c r="L416" s="106"/>
      <c r="M416" s="106"/>
      <c r="N416" s="106"/>
      <c r="O416" s="106"/>
      <c r="P416" s="37" t="s">
        <v>492</v>
      </c>
    </row>
    <row r="417" spans="2:20" ht="20.100000000000001" customHeight="1">
      <c r="B417" s="123" t="s">
        <v>271</v>
      </c>
      <c r="C417" s="101"/>
      <c r="D417" s="101"/>
      <c r="E417" s="101"/>
      <c r="F417" s="101"/>
      <c r="G417" s="101"/>
      <c r="H417" s="105">
        <v>96.7</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0</v>
      </c>
      <c r="I423" s="106"/>
      <c r="J423" s="106"/>
      <c r="K423" s="106"/>
      <c r="L423" s="106"/>
      <c r="M423" s="106"/>
      <c r="N423" s="106"/>
      <c r="O423" s="106"/>
      <c r="P423" s="37" t="s">
        <v>494</v>
      </c>
    </row>
    <row r="424" spans="2:20" ht="20.100000000000001" customHeight="1">
      <c r="B424" s="418"/>
      <c r="C424" s="419"/>
      <c r="D424" s="419"/>
      <c r="E424" s="101" t="s">
        <v>281</v>
      </c>
      <c r="F424" s="101"/>
      <c r="G424" s="101"/>
      <c r="H424" s="105">
        <v>3</v>
      </c>
      <c r="I424" s="106"/>
      <c r="J424" s="106"/>
      <c r="K424" s="106"/>
      <c r="L424" s="106"/>
      <c r="M424" s="106"/>
      <c r="N424" s="106"/>
      <c r="O424" s="106"/>
      <c r="P424" s="37" t="s">
        <v>494</v>
      </c>
    </row>
    <row r="425" spans="2:20" ht="20.100000000000001" customHeight="1">
      <c r="B425" s="418"/>
      <c r="C425" s="419"/>
      <c r="D425" s="419"/>
      <c r="E425" s="101" t="s">
        <v>427</v>
      </c>
      <c r="F425" s="101"/>
      <c r="G425" s="101"/>
      <c r="H425" s="105">
        <v>16</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1</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2556</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2500</v>
      </c>
      <c r="I437" s="215"/>
      <c r="J437" s="215"/>
      <c r="K437" s="215"/>
      <c r="L437" s="215"/>
      <c r="M437" s="215"/>
      <c r="N437" s="215"/>
      <c r="O437" s="215"/>
      <c r="P437" s="216"/>
    </row>
    <row r="438" spans="1:20" ht="20.100000000000001" customHeight="1">
      <c r="B438" s="408"/>
      <c r="C438" s="212" t="s">
        <v>14</v>
      </c>
      <c r="D438" s="108"/>
      <c r="E438" s="108"/>
      <c r="F438" s="108"/>
      <c r="G438" s="109"/>
      <c r="H438" s="208" t="s">
        <v>2557</v>
      </c>
      <c r="I438" s="209"/>
      <c r="J438" s="35" t="s">
        <v>484</v>
      </c>
      <c r="K438" s="209" t="s">
        <v>2558</v>
      </c>
      <c r="L438" s="209"/>
      <c r="M438" s="35" t="s">
        <v>484</v>
      </c>
      <c r="N438" s="209" t="s">
        <v>2559</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17</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17</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17</v>
      </c>
      <c r="N441" s="35" t="s">
        <v>501</v>
      </c>
      <c r="O441" s="24">
        <v>0</v>
      </c>
      <c r="P441" s="37" t="s">
        <v>502</v>
      </c>
    </row>
    <row r="442" spans="1:20" ht="39.950000000000003"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2560</v>
      </c>
      <c r="I444" s="215"/>
      <c r="J444" s="215"/>
      <c r="K444" s="215"/>
      <c r="L444" s="215"/>
      <c r="M444" s="215"/>
      <c r="N444" s="215"/>
      <c r="O444" s="215"/>
      <c r="P444" s="216"/>
    </row>
    <row r="445" spans="1:20" ht="20.100000000000001" customHeight="1">
      <c r="B445" s="420"/>
      <c r="C445" s="212" t="s">
        <v>14</v>
      </c>
      <c r="D445" s="108"/>
      <c r="E445" s="108"/>
      <c r="F445" s="108"/>
      <c r="G445" s="109"/>
      <c r="H445" s="208" t="s">
        <v>2561</v>
      </c>
      <c r="I445" s="209"/>
      <c r="J445" s="35" t="s">
        <v>484</v>
      </c>
      <c r="K445" s="209" t="s">
        <v>2562</v>
      </c>
      <c r="L445" s="209"/>
      <c r="M445" s="35" t="s">
        <v>484</v>
      </c>
      <c r="N445" s="209" t="s">
        <v>2563</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c r="I451" s="215"/>
      <c r="J451" s="215"/>
      <c r="K451" s="215"/>
      <c r="L451" s="215"/>
      <c r="M451" s="215"/>
      <c r="N451" s="215"/>
      <c r="O451" s="215"/>
      <c r="P451" s="216"/>
    </row>
    <row r="452" spans="2:16" ht="20.100000000000001" customHeight="1">
      <c r="B452" s="420"/>
      <c r="C452" s="212" t="s">
        <v>14</v>
      </c>
      <c r="D452" s="108"/>
      <c r="E452" s="108"/>
      <c r="F452" s="108"/>
      <c r="G452" s="109"/>
      <c r="H452" s="208"/>
      <c r="I452" s="209"/>
      <c r="J452" s="35" t="s">
        <v>484</v>
      </c>
      <c r="K452" s="209"/>
      <c r="L452" s="209"/>
      <c r="M452" s="35" t="s">
        <v>484</v>
      </c>
      <c r="N452" s="209"/>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2564</v>
      </c>
      <c r="I458" s="215"/>
      <c r="J458" s="215"/>
      <c r="K458" s="215"/>
      <c r="L458" s="215"/>
      <c r="M458" s="215"/>
      <c r="N458" s="215"/>
      <c r="O458" s="215"/>
      <c r="P458" s="216"/>
    </row>
    <row r="459" spans="2:16" ht="20.100000000000001" customHeight="1">
      <c r="B459" s="420"/>
      <c r="C459" s="212" t="s">
        <v>14</v>
      </c>
      <c r="D459" s="108"/>
      <c r="E459" s="108"/>
      <c r="F459" s="108"/>
      <c r="G459" s="109"/>
      <c r="H459" s="208" t="s">
        <v>2565</v>
      </c>
      <c r="I459" s="209"/>
      <c r="J459" s="35" t="s">
        <v>484</v>
      </c>
      <c r="K459" s="209" t="s">
        <v>2566</v>
      </c>
      <c r="L459" s="209"/>
      <c r="M459" s="35" t="s">
        <v>484</v>
      </c>
      <c r="N459" s="209" t="s">
        <v>2567</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t="s">
        <v>2568</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t="s">
        <v>2569</v>
      </c>
      <c r="I465" s="215"/>
      <c r="J465" s="215"/>
      <c r="K465" s="215"/>
      <c r="L465" s="215"/>
      <c r="M465" s="215"/>
      <c r="N465" s="215"/>
      <c r="O465" s="215"/>
      <c r="P465" s="216"/>
    </row>
    <row r="466" spans="2:20" ht="20.100000000000001" customHeight="1">
      <c r="B466" s="420"/>
      <c r="C466" s="212" t="s">
        <v>14</v>
      </c>
      <c r="D466" s="108"/>
      <c r="E466" s="108"/>
      <c r="F466" s="108"/>
      <c r="G466" s="109"/>
      <c r="H466" s="208" t="s">
        <v>2557</v>
      </c>
      <c r="I466" s="209"/>
      <c r="J466" s="35" t="s">
        <v>484</v>
      </c>
      <c r="K466" s="209" t="s">
        <v>2570</v>
      </c>
      <c r="L466" s="209"/>
      <c r="M466" s="35" t="s">
        <v>484</v>
      </c>
      <c r="N466" s="209" t="s">
        <v>2571</v>
      </c>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t="s">
        <v>2568</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2518</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2572</v>
      </c>
      <c r="M475" s="95"/>
      <c r="N475" s="95"/>
      <c r="O475" s="96"/>
      <c r="P475" s="97"/>
    </row>
    <row r="476" spans="2:20" ht="20.100000000000001" customHeight="1">
      <c r="B476" s="199" t="s">
        <v>291</v>
      </c>
      <c r="C476" s="200"/>
      <c r="D476" s="200"/>
      <c r="E476" s="200"/>
      <c r="F476" s="200"/>
      <c r="G476" s="201"/>
      <c r="H476" s="168" t="s">
        <v>2518</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2573</v>
      </c>
      <c r="M478" s="95"/>
      <c r="N478" s="95"/>
      <c r="O478" s="96"/>
      <c r="P478" s="97"/>
    </row>
    <row r="479" spans="2:20" ht="20.100000000000001" customHeight="1" thickBot="1">
      <c r="B479" s="422" t="s">
        <v>292</v>
      </c>
      <c r="C479" s="423"/>
      <c r="D479" s="423"/>
      <c r="E479" s="423"/>
      <c r="F479" s="423"/>
      <c r="G479" s="423"/>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2518</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2574</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2518</v>
      </c>
      <c r="K485" s="168"/>
      <c r="L485" s="168"/>
      <c r="M485" s="168"/>
      <c r="N485" s="168"/>
      <c r="O485" s="105"/>
      <c r="P485" s="140"/>
      <c r="S485" s="15" t="str">
        <f>IF($F$482=MST!$I$6,IF(J485="","未記入",""),"")</f>
        <v/>
      </c>
    </row>
    <row r="486" spans="1:20" ht="20.100000000000001" customHeight="1">
      <c r="B486" s="199" t="s">
        <v>505</v>
      </c>
      <c r="C486" s="200"/>
      <c r="D486" s="200"/>
      <c r="E486" s="201"/>
      <c r="F486" s="105" t="s">
        <v>2520</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2575</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2575</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2576</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2577</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2576</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2518</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2518</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2520</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2520</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9" sqref="H49: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2578</v>
      </c>
      <c r="K4" s="474"/>
      <c r="L4" s="474"/>
      <c r="M4" s="473" t="s">
        <v>2579</v>
      </c>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2580</v>
      </c>
      <c r="K9" s="474"/>
      <c r="L9" s="474"/>
      <c r="M9" s="473" t="s">
        <v>2581</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2582</v>
      </c>
      <c r="K13" s="474"/>
      <c r="L13" s="474"/>
      <c r="M13" s="473" t="s">
        <v>2583</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2584</v>
      </c>
      <c r="K26" s="494"/>
      <c r="L26" s="494"/>
      <c r="M26" s="493" t="s">
        <v>2579</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2585</v>
      </c>
      <c r="K35" s="474"/>
      <c r="L35" s="474"/>
      <c r="M35" s="473" t="s">
        <v>2586</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34" sqref="J34:O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2518</v>
      </c>
      <c r="K7" s="556"/>
      <c r="L7" s="556"/>
      <c r="M7" s="556"/>
      <c r="N7" s="556"/>
      <c r="O7" s="557"/>
      <c r="P7" s="555" t="s">
        <v>2378</v>
      </c>
      <c r="Q7" s="556"/>
      <c r="R7" s="556"/>
      <c r="S7" s="556"/>
      <c r="T7" s="556"/>
      <c r="U7" s="557"/>
      <c r="V7" s="531"/>
      <c r="W7" s="531"/>
      <c r="X7" s="531"/>
      <c r="Y7" s="531" t="s">
        <v>2527</v>
      </c>
      <c r="Z7" s="531"/>
      <c r="AA7" s="531"/>
      <c r="AB7" s="522"/>
      <c r="AC7" s="523"/>
      <c r="AD7" s="523"/>
      <c r="AE7" s="522" t="s">
        <v>2587</v>
      </c>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2518</v>
      </c>
      <c r="K8" s="520"/>
      <c r="L8" s="520"/>
      <c r="M8" s="520"/>
      <c r="N8" s="520"/>
      <c r="O8" s="521"/>
      <c r="P8" s="519" t="s">
        <v>2520</v>
      </c>
      <c r="Q8" s="520"/>
      <c r="R8" s="520"/>
      <c r="S8" s="520"/>
      <c r="T8" s="520"/>
      <c r="U8" s="521"/>
      <c r="V8" s="533"/>
      <c r="W8" s="533"/>
      <c r="X8" s="533"/>
      <c r="Y8" s="533"/>
      <c r="Z8" s="533"/>
      <c r="AA8" s="533"/>
      <c r="AB8" s="525"/>
      <c r="AC8" s="526"/>
      <c r="AD8" s="526"/>
      <c r="AE8" s="525" t="s">
        <v>2588</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2518</v>
      </c>
      <c r="Q9" s="520"/>
      <c r="R9" s="520"/>
      <c r="S9" s="520"/>
      <c r="T9" s="520"/>
      <c r="U9" s="521"/>
      <c r="V9" s="533"/>
      <c r="W9" s="533"/>
      <c r="X9" s="533"/>
      <c r="Y9" s="533" t="s">
        <v>2527</v>
      </c>
      <c r="Z9" s="533"/>
      <c r="AA9" s="533"/>
      <c r="AB9" s="525" t="s">
        <v>2589</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2518</v>
      </c>
      <c r="K10" s="520"/>
      <c r="L10" s="520"/>
      <c r="M10" s="520"/>
      <c r="N10" s="520"/>
      <c r="O10" s="521"/>
      <c r="P10" s="519" t="s">
        <v>2520</v>
      </c>
      <c r="Q10" s="520"/>
      <c r="R10" s="520"/>
      <c r="S10" s="520"/>
      <c r="T10" s="520"/>
      <c r="U10" s="521"/>
      <c r="V10" s="533"/>
      <c r="W10" s="533"/>
      <c r="X10" s="533"/>
      <c r="Y10" s="533"/>
      <c r="Z10" s="533"/>
      <c r="AA10" s="533"/>
      <c r="AB10" s="525"/>
      <c r="AC10" s="526"/>
      <c r="AD10" s="526"/>
      <c r="AE10" s="525" t="s">
        <v>2590</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2518</v>
      </c>
      <c r="K11" s="520"/>
      <c r="L11" s="520"/>
      <c r="M11" s="520"/>
      <c r="N11" s="520"/>
      <c r="O11" s="521"/>
      <c r="P11" s="519" t="s">
        <v>2520</v>
      </c>
      <c r="Q11" s="520"/>
      <c r="R11" s="520"/>
      <c r="S11" s="520"/>
      <c r="T11" s="520"/>
      <c r="U11" s="521"/>
      <c r="V11" s="533"/>
      <c r="W11" s="533"/>
      <c r="X11" s="533"/>
      <c r="Y11" s="533"/>
      <c r="Z11" s="533"/>
      <c r="AA11" s="533"/>
      <c r="AB11" s="525"/>
      <c r="AC11" s="526"/>
      <c r="AD11" s="526"/>
      <c r="AE11" s="525" t="s">
        <v>2591</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2518</v>
      </c>
      <c r="K12" s="520"/>
      <c r="L12" s="520"/>
      <c r="M12" s="520"/>
      <c r="N12" s="520"/>
      <c r="O12" s="521"/>
      <c r="P12" s="519" t="s">
        <v>2520</v>
      </c>
      <c r="Q12" s="520"/>
      <c r="R12" s="520"/>
      <c r="S12" s="520"/>
      <c r="T12" s="520"/>
      <c r="U12" s="521"/>
      <c r="V12" s="533"/>
      <c r="W12" s="533"/>
      <c r="X12" s="533"/>
      <c r="Y12" s="533"/>
      <c r="Z12" s="533"/>
      <c r="AA12" s="533"/>
      <c r="AB12" s="525"/>
      <c r="AC12" s="526"/>
      <c r="AD12" s="526"/>
      <c r="AE12" s="525" t="s">
        <v>2592</v>
      </c>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2518</v>
      </c>
      <c r="K13" s="520"/>
      <c r="L13" s="520"/>
      <c r="M13" s="520"/>
      <c r="N13" s="520"/>
      <c r="O13" s="521"/>
      <c r="P13" s="519" t="s">
        <v>2520</v>
      </c>
      <c r="Q13" s="520"/>
      <c r="R13" s="520"/>
      <c r="S13" s="520"/>
      <c r="T13" s="520"/>
      <c r="U13" s="521"/>
      <c r="V13" s="533"/>
      <c r="W13" s="533"/>
      <c r="X13" s="533"/>
      <c r="Y13" s="533"/>
      <c r="Z13" s="533"/>
      <c r="AA13" s="533"/>
      <c r="AB13" s="525"/>
      <c r="AC13" s="526"/>
      <c r="AD13" s="526"/>
      <c r="AE13" s="525" t="s">
        <v>2593</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2518</v>
      </c>
      <c r="K14" s="540"/>
      <c r="L14" s="540"/>
      <c r="M14" s="540"/>
      <c r="N14" s="540"/>
      <c r="O14" s="541"/>
      <c r="P14" s="539" t="s">
        <v>2520</v>
      </c>
      <c r="Q14" s="540"/>
      <c r="R14" s="540"/>
      <c r="S14" s="540"/>
      <c r="T14" s="540"/>
      <c r="U14" s="541"/>
      <c r="V14" s="532"/>
      <c r="W14" s="532"/>
      <c r="X14" s="532"/>
      <c r="Y14" s="532"/>
      <c r="Z14" s="532"/>
      <c r="AA14" s="532"/>
      <c r="AB14" s="528" t="s">
        <v>2594</v>
      </c>
      <c r="AC14" s="529"/>
      <c r="AD14" s="529"/>
      <c r="AE14" s="412" t="s">
        <v>2595</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2518</v>
      </c>
      <c r="K16" s="556"/>
      <c r="L16" s="556"/>
      <c r="M16" s="556"/>
      <c r="N16" s="556"/>
      <c r="O16" s="557"/>
      <c r="P16" s="555" t="s">
        <v>2520</v>
      </c>
      <c r="Q16" s="556"/>
      <c r="R16" s="556"/>
      <c r="S16" s="556"/>
      <c r="T16" s="556"/>
      <c r="U16" s="557"/>
      <c r="V16" s="531"/>
      <c r="W16" s="531"/>
      <c r="X16" s="531"/>
      <c r="Y16" s="531"/>
      <c r="Z16" s="531"/>
      <c r="AA16" s="531"/>
      <c r="AB16" s="522" t="s">
        <v>2596</v>
      </c>
      <c r="AC16" s="523"/>
      <c r="AD16" s="523"/>
      <c r="AE16" s="522" t="s">
        <v>2597</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2518</v>
      </c>
      <c r="K17" s="520"/>
      <c r="L17" s="520"/>
      <c r="M17" s="520"/>
      <c r="N17" s="520"/>
      <c r="O17" s="521"/>
      <c r="P17" s="519" t="s">
        <v>2520</v>
      </c>
      <c r="Q17" s="520"/>
      <c r="R17" s="520"/>
      <c r="S17" s="520"/>
      <c r="T17" s="520"/>
      <c r="U17" s="521"/>
      <c r="V17" s="533"/>
      <c r="W17" s="533"/>
      <c r="X17" s="533"/>
      <c r="Y17" s="533"/>
      <c r="Z17" s="533"/>
      <c r="AA17" s="533"/>
      <c r="AB17" s="525"/>
      <c r="AC17" s="526"/>
      <c r="AD17" s="526"/>
      <c r="AE17" s="525" t="s">
        <v>2598</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2518</v>
      </c>
      <c r="K18" s="520"/>
      <c r="L18" s="520"/>
      <c r="M18" s="520"/>
      <c r="N18" s="520"/>
      <c r="O18" s="521"/>
      <c r="P18" s="519" t="s">
        <v>2520</v>
      </c>
      <c r="Q18" s="520"/>
      <c r="R18" s="520"/>
      <c r="S18" s="520"/>
      <c r="T18" s="520"/>
      <c r="U18" s="521"/>
      <c r="V18" s="533"/>
      <c r="W18" s="533"/>
      <c r="X18" s="533"/>
      <c r="Y18" s="533"/>
      <c r="Z18" s="533"/>
      <c r="AA18" s="533"/>
      <c r="AB18" s="525" t="s">
        <v>2596</v>
      </c>
      <c r="AC18" s="526"/>
      <c r="AD18" s="526"/>
      <c r="AE18" s="525" t="s">
        <v>2597</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2518</v>
      </c>
      <c r="K19" s="520"/>
      <c r="L19" s="520"/>
      <c r="M19" s="520"/>
      <c r="N19" s="520"/>
      <c r="O19" s="521"/>
      <c r="P19" s="519" t="s">
        <v>2520</v>
      </c>
      <c r="Q19" s="520"/>
      <c r="R19" s="520"/>
      <c r="S19" s="520"/>
      <c r="T19" s="520"/>
      <c r="U19" s="521"/>
      <c r="V19" s="533"/>
      <c r="W19" s="533"/>
      <c r="X19" s="533"/>
      <c r="Y19" s="533"/>
      <c r="Z19" s="533"/>
      <c r="AA19" s="533"/>
      <c r="AB19" s="525"/>
      <c r="AC19" s="526"/>
      <c r="AD19" s="526"/>
      <c r="AE19" s="525" t="s">
        <v>2599</v>
      </c>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2520</v>
      </c>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2520</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2518</v>
      </c>
      <c r="Q22" s="520"/>
      <c r="R22" s="520"/>
      <c r="S22" s="520"/>
      <c r="T22" s="520"/>
      <c r="U22" s="521"/>
      <c r="V22" s="533"/>
      <c r="W22" s="533"/>
      <c r="X22" s="533"/>
      <c r="Y22" s="533" t="s">
        <v>2527</v>
      </c>
      <c r="Z22" s="533"/>
      <c r="AA22" s="533"/>
      <c r="AB22" s="525" t="s">
        <v>2589</v>
      </c>
      <c r="AC22" s="526"/>
      <c r="AD22" s="526"/>
      <c r="AE22" s="525" t="s">
        <v>2600</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2518</v>
      </c>
      <c r="K23" s="520"/>
      <c r="L23" s="520"/>
      <c r="M23" s="520"/>
      <c r="N23" s="520"/>
      <c r="O23" s="521"/>
      <c r="P23" s="519" t="s">
        <v>2520</v>
      </c>
      <c r="Q23" s="520"/>
      <c r="R23" s="520"/>
      <c r="S23" s="520"/>
      <c r="T23" s="520"/>
      <c r="U23" s="521"/>
      <c r="V23" s="533"/>
      <c r="W23" s="533"/>
      <c r="X23" s="533"/>
      <c r="Y23" s="533"/>
      <c r="Z23" s="533"/>
      <c r="AA23" s="533"/>
      <c r="AB23" s="525" t="s">
        <v>2596</v>
      </c>
      <c r="AC23" s="526"/>
      <c r="AD23" s="526"/>
      <c r="AE23" s="525" t="s">
        <v>2601</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2518</v>
      </c>
      <c r="K24" s="520"/>
      <c r="L24" s="520"/>
      <c r="M24" s="520"/>
      <c r="N24" s="520"/>
      <c r="O24" s="521"/>
      <c r="P24" s="519" t="s">
        <v>2520</v>
      </c>
      <c r="Q24" s="520"/>
      <c r="R24" s="520"/>
      <c r="S24" s="520"/>
      <c r="T24" s="520"/>
      <c r="U24" s="521"/>
      <c r="V24" s="533"/>
      <c r="W24" s="533"/>
      <c r="X24" s="533"/>
      <c r="Y24" s="533"/>
      <c r="Z24" s="533"/>
      <c r="AA24" s="533"/>
      <c r="AB24" s="525" t="s">
        <v>2596</v>
      </c>
      <c r="AC24" s="526"/>
      <c r="AD24" s="526"/>
      <c r="AE24" s="525" t="s">
        <v>2601</v>
      </c>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2520</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2518</v>
      </c>
      <c r="Q27" s="556"/>
      <c r="R27" s="556"/>
      <c r="S27" s="556"/>
      <c r="T27" s="556"/>
      <c r="U27" s="557"/>
      <c r="V27" s="531"/>
      <c r="W27" s="531"/>
      <c r="X27" s="531"/>
      <c r="Y27" s="531"/>
      <c r="Z27" s="531"/>
      <c r="AA27" s="531"/>
      <c r="AB27" s="522" t="s">
        <v>2589</v>
      </c>
      <c r="AC27" s="523"/>
      <c r="AD27" s="523"/>
      <c r="AE27" s="522" t="s">
        <v>2602</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2518</v>
      </c>
      <c r="K28" s="520"/>
      <c r="L28" s="520"/>
      <c r="M28" s="520"/>
      <c r="N28" s="520"/>
      <c r="O28" s="521"/>
      <c r="P28" s="519" t="s">
        <v>2520</v>
      </c>
      <c r="Q28" s="520"/>
      <c r="R28" s="520"/>
      <c r="S28" s="520"/>
      <c r="T28" s="520"/>
      <c r="U28" s="521"/>
      <c r="V28" s="533"/>
      <c r="W28" s="533"/>
      <c r="X28" s="533"/>
      <c r="Y28" s="533"/>
      <c r="Z28" s="533"/>
      <c r="AA28" s="533"/>
      <c r="AB28" s="525"/>
      <c r="AC28" s="526"/>
      <c r="AD28" s="526"/>
      <c r="AE28" s="525" t="s">
        <v>2603</v>
      </c>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2518</v>
      </c>
      <c r="K29" s="520"/>
      <c r="L29" s="520"/>
      <c r="M29" s="520"/>
      <c r="N29" s="520"/>
      <c r="O29" s="521"/>
      <c r="P29" s="519" t="s">
        <v>2520</v>
      </c>
      <c r="Q29" s="520"/>
      <c r="R29" s="520"/>
      <c r="S29" s="520"/>
      <c r="T29" s="520"/>
      <c r="U29" s="521"/>
      <c r="V29" s="533"/>
      <c r="W29" s="533"/>
      <c r="X29" s="533"/>
      <c r="Y29" s="533"/>
      <c r="Z29" s="533"/>
      <c r="AA29" s="533"/>
      <c r="AB29" s="525"/>
      <c r="AC29" s="526"/>
      <c r="AD29" s="526"/>
      <c r="AE29" s="525" t="s">
        <v>2603</v>
      </c>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2518</v>
      </c>
      <c r="K30" s="520"/>
      <c r="L30" s="520"/>
      <c r="M30" s="520"/>
      <c r="N30" s="520"/>
      <c r="O30" s="521"/>
      <c r="P30" s="519" t="s">
        <v>2520</v>
      </c>
      <c r="Q30" s="520"/>
      <c r="R30" s="520"/>
      <c r="S30" s="520"/>
      <c r="T30" s="520"/>
      <c r="U30" s="521"/>
      <c r="V30" s="533"/>
      <c r="W30" s="533"/>
      <c r="X30" s="533"/>
      <c r="Y30" s="533"/>
      <c r="Z30" s="533"/>
      <c r="AA30" s="533"/>
      <c r="AB30" s="525"/>
      <c r="AC30" s="526"/>
      <c r="AD30" s="526"/>
      <c r="AE30" s="525" t="s">
        <v>2603</v>
      </c>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2518</v>
      </c>
      <c r="K31" s="540"/>
      <c r="L31" s="540"/>
      <c r="M31" s="540"/>
      <c r="N31" s="540"/>
      <c r="O31" s="541"/>
      <c r="P31" s="539" t="s">
        <v>2520</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2518</v>
      </c>
      <c r="K33" s="556"/>
      <c r="L33" s="556"/>
      <c r="M33" s="556"/>
      <c r="N33" s="556"/>
      <c r="O33" s="557"/>
      <c r="P33" s="555" t="s">
        <v>2520</v>
      </c>
      <c r="Q33" s="556"/>
      <c r="R33" s="556"/>
      <c r="S33" s="556"/>
      <c r="T33" s="556"/>
      <c r="U33" s="557"/>
      <c r="V33" s="531"/>
      <c r="W33" s="531"/>
      <c r="X33" s="531"/>
      <c r="Y33" s="531"/>
      <c r="Z33" s="531"/>
      <c r="AA33" s="531"/>
      <c r="AB33" s="522" t="s">
        <v>2604</v>
      </c>
      <c r="AC33" s="523"/>
      <c r="AD33" s="523"/>
      <c r="AE33" s="522" t="s">
        <v>2595</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2520</v>
      </c>
      <c r="K34" s="520"/>
      <c r="L34" s="520"/>
      <c r="M34" s="520"/>
      <c r="N34" s="520"/>
      <c r="O34" s="521"/>
      <c r="P34" s="519" t="s">
        <v>2520</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2518</v>
      </c>
      <c r="K35" s="540"/>
      <c r="L35" s="540"/>
      <c r="M35" s="540"/>
      <c r="N35" s="540"/>
      <c r="O35" s="541"/>
      <c r="P35" s="539" t="s">
        <v>2520</v>
      </c>
      <c r="Q35" s="540"/>
      <c r="R35" s="540"/>
      <c r="S35" s="540"/>
      <c r="T35" s="540"/>
      <c r="U35" s="541"/>
      <c r="V35" s="532"/>
      <c r="W35" s="532"/>
      <c r="X35" s="532"/>
      <c r="Y35" s="532"/>
      <c r="Z35" s="532"/>
      <c r="AA35" s="532"/>
      <c r="AB35" s="528" t="s">
        <v>2605</v>
      </c>
      <c r="AC35" s="529"/>
      <c r="AD35" s="529"/>
      <c r="AE35" s="528" t="s">
        <v>2606</v>
      </c>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