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635" windowHeight="6975"/>
  </bookViews>
  <sheets>
    <sheet name="肝炎ウイルス検査実施状況" sheetId="1" r:id="rId1"/>
  </sheets>
  <definedNames>
    <definedName name="_xlnm.Print_Area" localSheetId="0">肝炎ウイルス検査実施状況!$A$1:$G$24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G22" i="1"/>
  <c r="F4" i="1"/>
  <c r="E4" i="1"/>
  <c r="C4" i="1"/>
  <c r="B4" i="1"/>
  <c r="D4" i="1" l="1"/>
  <c r="G5" i="1"/>
  <c r="D6" i="1"/>
  <c r="G6" i="1"/>
  <c r="D7" i="1"/>
  <c r="G7" i="1"/>
  <c r="D8" i="1"/>
  <c r="G8" i="1"/>
  <c r="D9" i="1"/>
  <c r="G9" i="1"/>
  <c r="D10" i="1"/>
  <c r="G10" i="1"/>
  <c r="D11" i="1"/>
  <c r="G11" i="1"/>
  <c r="D12" i="1"/>
  <c r="G12" i="1"/>
  <c r="D13" i="1"/>
  <c r="G13" i="1"/>
  <c r="D14" i="1"/>
  <c r="G14" i="1"/>
  <c r="D15" i="1"/>
  <c r="G15" i="1"/>
  <c r="D16" i="1"/>
  <c r="G16" i="1"/>
  <c r="D17" i="1"/>
  <c r="G17" i="1"/>
  <c r="D18" i="1"/>
  <c r="G18" i="1"/>
  <c r="D19" i="1"/>
  <c r="G19" i="1"/>
  <c r="D20" i="1"/>
  <c r="G20" i="1"/>
  <c r="D21" i="1"/>
  <c r="G21" i="1"/>
  <c r="D22" i="1"/>
  <c r="G4" i="1" l="1"/>
</calcChain>
</file>

<file path=xl/sharedStrings.xml><?xml version="1.0" encoding="utf-8"?>
<sst xmlns="http://schemas.openxmlformats.org/spreadsheetml/2006/main" count="29" uniqueCount="26">
  <si>
    <t>市外(被災者)</t>
    <rPh sb="0" eb="2">
      <t>シガイ</t>
    </rPh>
    <rPh sb="3" eb="6">
      <t>ヒサイシャ</t>
    </rPh>
    <phoneticPr fontId="6"/>
  </si>
  <si>
    <t>瀬谷</t>
    <rPh sb="0" eb="2">
      <t>セヤ</t>
    </rPh>
    <phoneticPr fontId="6"/>
  </si>
  <si>
    <t>泉</t>
    <rPh sb="0" eb="1">
      <t>イズミ</t>
    </rPh>
    <phoneticPr fontId="6"/>
  </si>
  <si>
    <t>栄</t>
    <rPh sb="0" eb="1">
      <t>サカ</t>
    </rPh>
    <phoneticPr fontId="6"/>
  </si>
  <si>
    <t>戸塚</t>
    <rPh sb="0" eb="2">
      <t>トツカ</t>
    </rPh>
    <phoneticPr fontId="6"/>
  </si>
  <si>
    <t>都筑</t>
    <rPh sb="0" eb="2">
      <t>ツヅキ</t>
    </rPh>
    <phoneticPr fontId="6"/>
  </si>
  <si>
    <t>青葉</t>
    <rPh sb="0" eb="2">
      <t>アオバ</t>
    </rPh>
    <phoneticPr fontId="6"/>
  </si>
  <si>
    <t>緑</t>
    <rPh sb="0" eb="1">
      <t>ミドリ</t>
    </rPh>
    <phoneticPr fontId="6"/>
  </si>
  <si>
    <t>港北</t>
    <rPh sb="0" eb="2">
      <t>コウホク</t>
    </rPh>
    <phoneticPr fontId="6"/>
  </si>
  <si>
    <t>金沢</t>
    <rPh sb="0" eb="2">
      <t>カナザワ</t>
    </rPh>
    <phoneticPr fontId="6"/>
  </si>
  <si>
    <t>磯子</t>
    <rPh sb="0" eb="2">
      <t>イソゴ</t>
    </rPh>
    <phoneticPr fontId="6"/>
  </si>
  <si>
    <t>旭</t>
    <rPh sb="0" eb="1">
      <t>アサヒ</t>
    </rPh>
    <phoneticPr fontId="6"/>
  </si>
  <si>
    <t>保土ケ谷</t>
  </si>
  <si>
    <t>港南</t>
    <rPh sb="0" eb="2">
      <t>コウナン</t>
    </rPh>
    <phoneticPr fontId="6"/>
  </si>
  <si>
    <t>南</t>
    <rPh sb="0" eb="1">
      <t>ミナミ</t>
    </rPh>
    <phoneticPr fontId="6"/>
  </si>
  <si>
    <t>中</t>
    <rPh sb="0" eb="1">
      <t>ナカ</t>
    </rPh>
    <phoneticPr fontId="6"/>
  </si>
  <si>
    <t>西</t>
    <rPh sb="0" eb="1">
      <t>ニシ</t>
    </rPh>
    <phoneticPr fontId="6"/>
  </si>
  <si>
    <t>神奈川</t>
    <rPh sb="0" eb="3">
      <t>カナガワ</t>
    </rPh>
    <phoneticPr fontId="6"/>
  </si>
  <si>
    <t>鶴見</t>
    <rPh sb="0" eb="2">
      <t>ツルミ</t>
    </rPh>
    <phoneticPr fontId="6"/>
  </si>
  <si>
    <t>総数</t>
    <rPh sb="0" eb="2">
      <t>ソウスウ</t>
    </rPh>
    <phoneticPr fontId="6"/>
  </si>
  <si>
    <t>陽性率</t>
    <rPh sb="0" eb="2">
      <t>ヨウセイ</t>
    </rPh>
    <rPh sb="2" eb="3">
      <t>リツ</t>
    </rPh>
    <phoneticPr fontId="6"/>
  </si>
  <si>
    <t>陽性者数</t>
    <rPh sb="0" eb="2">
      <t>ヨウセイ</t>
    </rPh>
    <rPh sb="2" eb="3">
      <t>シャ</t>
    </rPh>
    <rPh sb="3" eb="4">
      <t>スウ</t>
    </rPh>
    <phoneticPr fontId="6"/>
  </si>
  <si>
    <t>受診者数</t>
    <rPh sb="0" eb="4">
      <t>ジュシンシャスウ</t>
    </rPh>
    <phoneticPr fontId="6"/>
  </si>
  <si>
    <t>C型肝炎</t>
    <phoneticPr fontId="6"/>
  </si>
  <si>
    <t>B型肝炎</t>
    <phoneticPr fontId="6"/>
  </si>
  <si>
    <t>肝炎ウイルス検査実施状況</t>
    <rPh sb="0" eb="2">
      <t>カンエン</t>
    </rPh>
    <rPh sb="6" eb="8">
      <t>ケンサ</t>
    </rPh>
    <rPh sb="8" eb="10">
      <t>ジッシ</t>
    </rPh>
    <rPh sb="10" eb="12">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</si>
</sst>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4"/>
      <name val="ＭＳ 明朝"/>
      <family val="1"/>
      <charset val="128"/>
    </font>
    <font>
      <sz val="9"/>
      <name val="Arial Narrow"/>
      <family val="2"/>
    </font>
    <font>
      <sz val="7"/>
      <name val="ＭＳ 明朝"/>
      <family val="1"/>
      <charset val="128"/>
    </font>
    <font>
      <sz val="11"/>
      <name val="ＭＳ Ｐゴシック"/>
      <family val="3"/>
      <charset val="128"/>
    </font>
    <font>
      <sz val="10"/>
      <name val="Arial Narrow"/>
      <family val="2"/>
    </font>
    <font>
      <sz val="10"/>
      <name val="ＭＳ Ｐ明朝"/>
      <family val="1"/>
      <charset val="128"/>
    </font>
    <font>
      <sz val="6"/>
      <name val="ＭＳ Ｐゴシック"/>
      <family val="3"/>
      <charset val="128"/>
    </font>
    <font>
      <b/>
      <sz val="10"/>
      <name val="Arial Narrow"/>
      <family val="2"/>
    </font>
    <font>
      <b/>
      <sz val="10"/>
      <name val="ＭＳ Ｐ明朝"/>
      <family val="1"/>
      <charset val="128"/>
    </font>
    <font>
      <sz val="11"/>
      <name val="Arial Narrow"/>
      <family val="2"/>
    </font>
    <font>
      <b/>
      <sz val="11"/>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medium">
        <color indexed="64"/>
      </bottom>
      <diagonal/>
    </border>
  </borders>
  <cellStyleXfs count="3">
    <xf numFmtId="0" fontId="0" fillId="0" borderId="0"/>
    <xf numFmtId="38" fontId="3" fillId="0" borderId="0" applyFont="0" applyFill="0" applyBorder="0" applyAlignment="0" applyProtection="0"/>
    <xf numFmtId="0" fontId="3" fillId="0" borderId="0"/>
  </cellStyleXfs>
  <cellXfs count="43">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10" fontId="4" fillId="0" borderId="3" xfId="1" applyNumberFormat="1" applyFont="1" applyFill="1" applyBorder="1" applyAlignment="1">
      <alignment vertical="center"/>
    </xf>
    <xf numFmtId="10" fontId="7" fillId="0" borderId="1" xfId="1" applyNumberFormat="1" applyFont="1" applyFill="1" applyBorder="1" applyAlignment="1">
      <alignment vertical="center"/>
    </xf>
    <xf numFmtId="176" fontId="5" fillId="0" borderId="1"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0" fontId="4" fillId="0" borderId="9" xfId="1" applyNumberFormat="1" applyFont="1" applyFill="1" applyBorder="1" applyAlignment="1">
      <alignment vertical="center"/>
    </xf>
    <xf numFmtId="10" fontId="4" fillId="0" borderId="10" xfId="1" applyNumberFormat="1" applyFont="1" applyFill="1" applyBorder="1" applyAlignment="1">
      <alignment vertical="center"/>
    </xf>
    <xf numFmtId="176" fontId="7" fillId="0" borderId="2" xfId="1" applyNumberFormat="1" applyFont="1" applyFill="1" applyBorder="1" applyAlignment="1">
      <alignment vertical="center"/>
    </xf>
    <xf numFmtId="176" fontId="4" fillId="0" borderId="5" xfId="1" applyNumberFormat="1" applyFont="1" applyFill="1" applyBorder="1" applyAlignment="1">
      <alignment vertical="center"/>
    </xf>
    <xf numFmtId="176" fontId="4" fillId="0" borderId="6" xfId="1" applyNumberFormat="1" applyFont="1" applyFill="1" applyBorder="1" applyAlignment="1">
      <alignment vertical="center"/>
    </xf>
    <xf numFmtId="176" fontId="4" fillId="0" borderId="4" xfId="1" applyNumberFormat="1" applyFont="1" applyFill="1" applyBorder="1" applyAlignment="1">
      <alignment vertical="center"/>
    </xf>
    <xf numFmtId="176" fontId="4" fillId="0" borderId="7" xfId="1" applyNumberFormat="1" applyFont="1" applyFill="1" applyBorder="1" applyAlignment="1">
      <alignment vertical="center"/>
    </xf>
    <xf numFmtId="0" fontId="4" fillId="0" borderId="11" xfId="0" applyFont="1" applyFill="1" applyBorder="1" applyAlignment="1">
      <alignment vertical="center"/>
    </xf>
    <xf numFmtId="176" fontId="9" fillId="0" borderId="16" xfId="0" applyNumberFormat="1" applyFont="1" applyFill="1" applyBorder="1" applyAlignment="1">
      <alignment vertical="center"/>
    </xf>
    <xf numFmtId="176" fontId="5" fillId="0" borderId="17"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shrinkToFit="1"/>
    </xf>
    <xf numFmtId="10" fontId="7" fillId="0" borderId="17" xfId="1" applyNumberFormat="1" applyFont="1" applyFill="1" applyBorder="1" applyAlignment="1">
      <alignment vertical="center"/>
    </xf>
    <xf numFmtId="176" fontId="5" fillId="0" borderId="18" xfId="0" applyNumberFormat="1" applyFont="1" applyFill="1" applyBorder="1" applyAlignment="1">
      <alignment horizontal="distributed" vertical="center"/>
    </xf>
    <xf numFmtId="10" fontId="4" fillId="0" borderId="19" xfId="1" applyNumberFormat="1" applyFont="1" applyFill="1" applyBorder="1" applyAlignment="1">
      <alignment vertical="center"/>
    </xf>
    <xf numFmtId="176" fontId="5" fillId="0" borderId="20" xfId="0" applyNumberFormat="1" applyFont="1" applyFill="1" applyBorder="1" applyAlignment="1">
      <alignment horizontal="distributed" vertical="center"/>
    </xf>
    <xf numFmtId="10" fontId="4" fillId="0" borderId="21" xfId="1" applyNumberFormat="1" applyFont="1" applyFill="1" applyBorder="1" applyAlignment="1">
      <alignment vertical="center"/>
    </xf>
    <xf numFmtId="176" fontId="5" fillId="0" borderId="22" xfId="0" applyNumberFormat="1" applyFont="1" applyFill="1" applyBorder="1" applyAlignment="1">
      <alignment horizontal="distributed" vertical="center"/>
    </xf>
    <xf numFmtId="176" fontId="5" fillId="0" borderId="23" xfId="0" applyNumberFormat="1" applyFont="1" applyFill="1" applyBorder="1" applyAlignment="1">
      <alignment horizontal="distributed" vertical="center"/>
    </xf>
    <xf numFmtId="10" fontId="4" fillId="0" borderId="24" xfId="1" applyNumberFormat="1" applyFont="1" applyFill="1" applyBorder="1" applyAlignment="1">
      <alignment vertical="center"/>
    </xf>
    <xf numFmtId="10" fontId="4" fillId="0" borderId="25" xfId="1" applyNumberFormat="1" applyFont="1" applyFill="1" applyBorder="1" applyAlignment="1">
      <alignment vertical="center"/>
    </xf>
    <xf numFmtId="176" fontId="4" fillId="0" borderId="26" xfId="1" applyNumberFormat="1" applyFont="1" applyFill="1" applyBorder="1" applyAlignment="1">
      <alignment vertical="center"/>
    </xf>
    <xf numFmtId="176" fontId="4" fillId="0" borderId="27" xfId="1" applyNumberFormat="1" applyFont="1" applyFill="1" applyBorder="1" applyAlignment="1">
      <alignment vertical="center"/>
    </xf>
    <xf numFmtId="10" fontId="4" fillId="0" borderId="28" xfId="1" applyNumberFormat="1" applyFont="1" applyFill="1" applyBorder="1" applyAlignment="1">
      <alignment vertical="center"/>
    </xf>
    <xf numFmtId="10" fontId="4" fillId="0" borderId="29" xfId="1" applyNumberFormat="1" applyFont="1" applyFill="1" applyBorder="1" applyAlignment="1">
      <alignment vertical="center"/>
    </xf>
    <xf numFmtId="10" fontId="4" fillId="0" borderId="30" xfId="1" applyNumberFormat="1" applyFont="1" applyFill="1" applyBorder="1" applyAlignment="1">
      <alignment vertical="center"/>
    </xf>
    <xf numFmtId="176" fontId="4" fillId="0" borderId="32" xfId="1" applyNumberFormat="1" applyFont="1" applyFill="1" applyBorder="1" applyAlignment="1">
      <alignment vertical="center"/>
    </xf>
    <xf numFmtId="176" fontId="4" fillId="0" borderId="33" xfId="1" applyNumberFormat="1" applyFont="1" applyFill="1" applyBorder="1" applyAlignment="1">
      <alignment vertical="center"/>
    </xf>
    <xf numFmtId="10" fontId="4" fillId="0" borderId="34" xfId="1" applyNumberFormat="1" applyFont="1" applyFill="1" applyBorder="1" applyAlignment="1">
      <alignment vertical="center"/>
    </xf>
    <xf numFmtId="10" fontId="4" fillId="0" borderId="35" xfId="1" applyNumberFormat="1" applyFont="1" applyFill="1" applyBorder="1" applyAlignment="1">
      <alignment vertical="center"/>
    </xf>
    <xf numFmtId="10" fontId="4" fillId="0" borderId="31" xfId="1" applyNumberFormat="1" applyFont="1" applyFill="1" applyBorder="1" applyAlignment="1">
      <alignment vertical="center"/>
    </xf>
    <xf numFmtId="0" fontId="10" fillId="0" borderId="0" xfId="2" applyFont="1" applyFill="1" applyBorder="1" applyAlignment="1">
      <alignment horizontal="left" vertical="center" wrapText="1"/>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cellXfs>
  <cellStyles count="3">
    <cellStyle name="桁区切り 3" xfId="1"/>
    <cellStyle name="標準" xfId="0" builtinId="0"/>
    <cellStyle name="標準_■7-表08,09,10,11,12基本健診：肝炎ｳｲﾙｽ前立腺(H1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zoomScaleSheetLayoutView="100" workbookViewId="0">
      <selection activeCell="I24" sqref="I24"/>
    </sheetView>
  </sheetViews>
  <sheetFormatPr defaultRowHeight="13.5" x14ac:dyDescent="0.2"/>
  <cols>
    <col min="1" max="1" width="8.5" style="1" bestFit="1" customWidth="1"/>
    <col min="2" max="7" width="8" style="1" customWidth="1"/>
    <col min="8" max="12" width="4.09765625" style="1" customWidth="1"/>
    <col min="13" max="14" width="3.8984375" style="1" customWidth="1"/>
    <col min="15" max="15" width="3.69921875" style="1" customWidth="1"/>
    <col min="16" max="16" width="3.5" style="1" bestFit="1" customWidth="1"/>
    <col min="17" max="17" width="4.09765625" style="1" customWidth="1"/>
    <col min="18" max="18" width="3.8984375" style="1" customWidth="1"/>
    <col min="19" max="19" width="4.09765625" style="1" customWidth="1"/>
    <col min="20" max="16384" width="8.796875" style="1"/>
  </cols>
  <sheetData>
    <row r="1" spans="1:7" ht="18" customHeight="1" thickBot="1" x14ac:dyDescent="0.25">
      <c r="A1" s="38" t="s">
        <v>25</v>
      </c>
      <c r="B1" s="38"/>
      <c r="C1" s="38"/>
      <c r="D1" s="38"/>
      <c r="E1" s="38"/>
      <c r="F1" s="38"/>
      <c r="G1" s="38"/>
    </row>
    <row r="2" spans="1:7" x14ac:dyDescent="0.2">
      <c r="A2" s="15"/>
      <c r="B2" s="39" t="s">
        <v>24</v>
      </c>
      <c r="C2" s="40"/>
      <c r="D2" s="41"/>
      <c r="E2" s="39" t="s">
        <v>23</v>
      </c>
      <c r="F2" s="40"/>
      <c r="G2" s="42"/>
    </row>
    <row r="3" spans="1:7" ht="16.5" x14ac:dyDescent="0.2">
      <c r="A3" s="16"/>
      <c r="B3" s="7" t="s">
        <v>22</v>
      </c>
      <c r="C3" s="6" t="s">
        <v>21</v>
      </c>
      <c r="D3" s="5" t="s">
        <v>20</v>
      </c>
      <c r="E3" s="7" t="s">
        <v>22</v>
      </c>
      <c r="F3" s="6" t="s">
        <v>21</v>
      </c>
      <c r="G3" s="17" t="s">
        <v>20</v>
      </c>
    </row>
    <row r="4" spans="1:7" ht="18" customHeight="1" x14ac:dyDescent="0.2">
      <c r="A4" s="18" t="s">
        <v>19</v>
      </c>
      <c r="B4" s="10">
        <f>SUM(B5:B23)</f>
        <v>17004</v>
      </c>
      <c r="C4" s="10">
        <f>SUM(C5:C23)</f>
        <v>173</v>
      </c>
      <c r="D4" s="4">
        <f>C4/B4</f>
        <v>1.0174076687838155E-2</v>
      </c>
      <c r="E4" s="10">
        <f>SUM(E5:E23)</f>
        <v>16966</v>
      </c>
      <c r="F4" s="10">
        <f>SUM(F5:F23)</f>
        <v>57</v>
      </c>
      <c r="G4" s="19">
        <f>F4/E4</f>
        <v>3.3596604974655193E-3</v>
      </c>
    </row>
    <row r="5" spans="1:7" ht="19.5" customHeight="1" x14ac:dyDescent="0.2">
      <c r="A5" s="20" t="s">
        <v>18</v>
      </c>
      <c r="B5" s="11">
        <v>987</v>
      </c>
      <c r="C5" s="12">
        <v>15</v>
      </c>
      <c r="D5" s="3">
        <f>C5/B5</f>
        <v>1.5197568389057751E-2</v>
      </c>
      <c r="E5" s="11">
        <v>986</v>
      </c>
      <c r="F5" s="12">
        <v>5</v>
      </c>
      <c r="G5" s="21">
        <f t="shared" ref="G5:G23" si="0">F5/E5</f>
        <v>5.0709939148073022E-3</v>
      </c>
    </row>
    <row r="6" spans="1:7" ht="18" customHeight="1" x14ac:dyDescent="0.2">
      <c r="A6" s="20" t="s">
        <v>17</v>
      </c>
      <c r="B6" s="11">
        <v>856</v>
      </c>
      <c r="C6" s="12">
        <v>6</v>
      </c>
      <c r="D6" s="3">
        <f t="shared" ref="D6:D23" si="1">C6/B6</f>
        <v>7.0093457943925233E-3</v>
      </c>
      <c r="E6" s="11">
        <v>859</v>
      </c>
      <c r="F6" s="12">
        <v>2</v>
      </c>
      <c r="G6" s="21">
        <f t="shared" si="0"/>
        <v>2.3282887077997671E-3</v>
      </c>
    </row>
    <row r="7" spans="1:7" ht="18" customHeight="1" x14ac:dyDescent="0.2">
      <c r="A7" s="22" t="s">
        <v>16</v>
      </c>
      <c r="B7" s="11">
        <v>447</v>
      </c>
      <c r="C7" s="12">
        <v>1</v>
      </c>
      <c r="D7" s="3">
        <f t="shared" si="1"/>
        <v>2.2371364653243847E-3</v>
      </c>
      <c r="E7" s="11">
        <v>449</v>
      </c>
      <c r="F7" s="12">
        <v>1</v>
      </c>
      <c r="G7" s="21">
        <f t="shared" si="0"/>
        <v>2.2271714922048997E-3</v>
      </c>
    </row>
    <row r="8" spans="1:7" ht="18" customHeight="1" x14ac:dyDescent="0.2">
      <c r="A8" s="20" t="s">
        <v>15</v>
      </c>
      <c r="B8" s="28">
        <v>1661</v>
      </c>
      <c r="C8" s="29">
        <v>47</v>
      </c>
      <c r="D8" s="9">
        <f t="shared" si="1"/>
        <v>2.8296207104154123E-2</v>
      </c>
      <c r="E8" s="28">
        <v>1657</v>
      </c>
      <c r="F8" s="29">
        <v>23</v>
      </c>
      <c r="G8" s="23">
        <f t="shared" si="0"/>
        <v>1.388050694025347E-2</v>
      </c>
    </row>
    <row r="9" spans="1:7" ht="18" customHeight="1" x14ac:dyDescent="0.2">
      <c r="A9" s="20" t="s">
        <v>14</v>
      </c>
      <c r="B9" s="11">
        <v>1409</v>
      </c>
      <c r="C9" s="12">
        <v>28</v>
      </c>
      <c r="D9" s="3">
        <f t="shared" si="1"/>
        <v>1.9872249822569198E-2</v>
      </c>
      <c r="E9" s="11">
        <v>1409</v>
      </c>
      <c r="F9" s="12">
        <v>7</v>
      </c>
      <c r="G9" s="21">
        <f t="shared" si="0"/>
        <v>4.9680624556422996E-3</v>
      </c>
    </row>
    <row r="10" spans="1:7" ht="18" customHeight="1" x14ac:dyDescent="0.2">
      <c r="A10" s="24" t="s">
        <v>13</v>
      </c>
      <c r="B10" s="13">
        <v>1007</v>
      </c>
      <c r="C10" s="14">
        <v>7</v>
      </c>
      <c r="D10" s="30">
        <f t="shared" si="1"/>
        <v>6.9513406156901684E-3</v>
      </c>
      <c r="E10" s="13">
        <v>1006</v>
      </c>
      <c r="F10" s="14">
        <v>2</v>
      </c>
      <c r="G10" s="31">
        <f t="shared" si="0"/>
        <v>1.9880715705765406E-3</v>
      </c>
    </row>
    <row r="11" spans="1:7" ht="18" customHeight="1" x14ac:dyDescent="0.2">
      <c r="A11" s="20" t="s">
        <v>12</v>
      </c>
      <c r="B11" s="11">
        <v>436</v>
      </c>
      <c r="C11" s="12">
        <v>6</v>
      </c>
      <c r="D11" s="26">
        <f t="shared" si="1"/>
        <v>1.3761467889908258E-2</v>
      </c>
      <c r="E11" s="11">
        <v>444</v>
      </c>
      <c r="F11" s="12">
        <v>0</v>
      </c>
      <c r="G11" s="27">
        <f t="shared" si="0"/>
        <v>0</v>
      </c>
    </row>
    <row r="12" spans="1:7" ht="18" customHeight="1" x14ac:dyDescent="0.2">
      <c r="A12" s="20" t="s">
        <v>11</v>
      </c>
      <c r="B12" s="11">
        <v>696</v>
      </c>
      <c r="C12" s="12">
        <v>1</v>
      </c>
      <c r="D12" s="3">
        <f t="shared" si="1"/>
        <v>1.4367816091954023E-3</v>
      </c>
      <c r="E12" s="11">
        <v>694</v>
      </c>
      <c r="F12" s="12">
        <v>0</v>
      </c>
      <c r="G12" s="21">
        <f t="shared" si="0"/>
        <v>0</v>
      </c>
    </row>
    <row r="13" spans="1:7" ht="18" customHeight="1" x14ac:dyDescent="0.2">
      <c r="A13" s="24" t="s">
        <v>10</v>
      </c>
      <c r="B13" s="11">
        <v>800</v>
      </c>
      <c r="C13" s="12">
        <v>13</v>
      </c>
      <c r="D13" s="26">
        <f t="shared" si="1"/>
        <v>1.6250000000000001E-2</v>
      </c>
      <c r="E13" s="11">
        <v>797</v>
      </c>
      <c r="F13" s="12">
        <v>4</v>
      </c>
      <c r="G13" s="21">
        <f t="shared" si="0"/>
        <v>5.018820577164366E-3</v>
      </c>
    </row>
    <row r="14" spans="1:7" ht="18" customHeight="1" x14ac:dyDescent="0.2">
      <c r="A14" s="20" t="s">
        <v>9</v>
      </c>
      <c r="B14" s="28">
        <v>1128</v>
      </c>
      <c r="C14" s="29">
        <v>10</v>
      </c>
      <c r="D14" s="32">
        <f t="shared" si="1"/>
        <v>8.8652482269503553E-3</v>
      </c>
      <c r="E14" s="28">
        <v>1101</v>
      </c>
      <c r="F14" s="29">
        <v>3</v>
      </c>
      <c r="G14" s="23">
        <f t="shared" si="0"/>
        <v>2.7247956403269754E-3</v>
      </c>
    </row>
    <row r="15" spans="1:7" ht="18" customHeight="1" x14ac:dyDescent="0.2">
      <c r="A15" s="20" t="s">
        <v>8</v>
      </c>
      <c r="B15" s="11">
        <v>1260</v>
      </c>
      <c r="C15" s="12">
        <v>6</v>
      </c>
      <c r="D15" s="3">
        <f t="shared" si="1"/>
        <v>4.7619047619047623E-3</v>
      </c>
      <c r="E15" s="11">
        <v>1256</v>
      </c>
      <c r="F15" s="12">
        <v>1</v>
      </c>
      <c r="G15" s="21">
        <f t="shared" si="0"/>
        <v>7.9617834394904463E-4</v>
      </c>
    </row>
    <row r="16" spans="1:7" ht="18" customHeight="1" x14ac:dyDescent="0.2">
      <c r="A16" s="24" t="s">
        <v>7</v>
      </c>
      <c r="B16" s="13">
        <v>760</v>
      </c>
      <c r="C16" s="14">
        <v>3</v>
      </c>
      <c r="D16" s="30">
        <f t="shared" si="1"/>
        <v>3.9473684210526317E-3</v>
      </c>
      <c r="E16" s="13">
        <v>758</v>
      </c>
      <c r="F16" s="14">
        <v>1</v>
      </c>
      <c r="G16" s="31">
        <f t="shared" si="0"/>
        <v>1.3192612137203166E-3</v>
      </c>
    </row>
    <row r="17" spans="1:7" ht="18" customHeight="1" x14ac:dyDescent="0.2">
      <c r="A17" s="20" t="s">
        <v>6</v>
      </c>
      <c r="B17" s="11">
        <v>1160</v>
      </c>
      <c r="C17" s="12">
        <v>3</v>
      </c>
      <c r="D17" s="26">
        <f t="shared" si="1"/>
        <v>2.5862068965517241E-3</v>
      </c>
      <c r="E17" s="11">
        <v>1158</v>
      </c>
      <c r="F17" s="12">
        <v>0</v>
      </c>
      <c r="G17" s="27">
        <f t="shared" si="0"/>
        <v>0</v>
      </c>
    </row>
    <row r="18" spans="1:7" ht="18" customHeight="1" x14ac:dyDescent="0.2">
      <c r="A18" s="20" t="s">
        <v>5</v>
      </c>
      <c r="B18" s="11">
        <v>1223</v>
      </c>
      <c r="C18" s="12">
        <v>5</v>
      </c>
      <c r="D18" s="3">
        <f t="shared" si="1"/>
        <v>4.0883074407195418E-3</v>
      </c>
      <c r="E18" s="11">
        <v>1216</v>
      </c>
      <c r="F18" s="12">
        <v>0</v>
      </c>
      <c r="G18" s="21">
        <f t="shared" si="0"/>
        <v>0</v>
      </c>
    </row>
    <row r="19" spans="1:7" ht="18" customHeight="1" x14ac:dyDescent="0.2">
      <c r="A19" s="24" t="s">
        <v>4</v>
      </c>
      <c r="B19" s="11">
        <v>1541</v>
      </c>
      <c r="C19" s="12">
        <v>12</v>
      </c>
      <c r="D19" s="3">
        <f t="shared" si="1"/>
        <v>7.7871512005191438E-3</v>
      </c>
      <c r="E19" s="11">
        <v>1547</v>
      </c>
      <c r="F19" s="12">
        <v>4</v>
      </c>
      <c r="G19" s="21">
        <f t="shared" si="0"/>
        <v>2.5856496444731738E-3</v>
      </c>
    </row>
    <row r="20" spans="1:7" ht="18" customHeight="1" x14ac:dyDescent="0.2">
      <c r="A20" s="20" t="s">
        <v>3</v>
      </c>
      <c r="B20" s="28">
        <v>645</v>
      </c>
      <c r="C20" s="29">
        <v>2</v>
      </c>
      <c r="D20" s="9">
        <f t="shared" si="1"/>
        <v>3.1007751937984496E-3</v>
      </c>
      <c r="E20" s="28">
        <v>643</v>
      </c>
      <c r="F20" s="29">
        <v>0</v>
      </c>
      <c r="G20" s="23">
        <f t="shared" si="0"/>
        <v>0</v>
      </c>
    </row>
    <row r="21" spans="1:7" ht="18" customHeight="1" x14ac:dyDescent="0.2">
      <c r="A21" s="20" t="s">
        <v>2</v>
      </c>
      <c r="B21" s="11">
        <v>672</v>
      </c>
      <c r="C21" s="12">
        <v>5</v>
      </c>
      <c r="D21" s="3">
        <f t="shared" si="1"/>
        <v>7.4404761904761901E-3</v>
      </c>
      <c r="E21" s="11">
        <v>670</v>
      </c>
      <c r="F21" s="12">
        <v>3</v>
      </c>
      <c r="G21" s="21">
        <f t="shared" si="0"/>
        <v>4.4776119402985077E-3</v>
      </c>
    </row>
    <row r="22" spans="1:7" ht="18" customHeight="1" x14ac:dyDescent="0.2">
      <c r="A22" s="24" t="s">
        <v>1</v>
      </c>
      <c r="B22" s="13">
        <v>316</v>
      </c>
      <c r="C22" s="14">
        <v>3</v>
      </c>
      <c r="D22" s="8">
        <f t="shared" si="1"/>
        <v>9.4936708860759497E-3</v>
      </c>
      <c r="E22" s="13">
        <v>316</v>
      </c>
      <c r="F22" s="14">
        <v>1</v>
      </c>
      <c r="G22" s="35">
        <f t="shared" si="0"/>
        <v>3.1645569620253164E-3</v>
      </c>
    </row>
    <row r="23" spans="1:7" ht="18" customHeight="1" thickBot="1" x14ac:dyDescent="0.25">
      <c r="A23" s="25" t="s">
        <v>0</v>
      </c>
      <c r="B23" s="33">
        <v>0</v>
      </c>
      <c r="C23" s="34">
        <v>0</v>
      </c>
      <c r="D23" s="36">
        <v>0</v>
      </c>
      <c r="E23" s="33">
        <v>0</v>
      </c>
      <c r="F23" s="34">
        <v>0</v>
      </c>
      <c r="G23" s="37">
        <v>0</v>
      </c>
    </row>
    <row r="24" spans="1:7" ht="18" customHeight="1" x14ac:dyDescent="0.2">
      <c r="A24" s="2"/>
      <c r="B24" s="2"/>
      <c r="C24" s="2"/>
      <c r="D24" s="2"/>
      <c r="E24" s="2"/>
      <c r="F24" s="2"/>
      <c r="G24" s="2"/>
    </row>
  </sheetData>
  <mergeCells count="3">
    <mergeCell ref="A1:G1"/>
    <mergeCell ref="B2:D2"/>
    <mergeCell ref="E2:G2"/>
  </mergeCells>
  <phoneticPr fontId="2"/>
  <printOptions horizontalCentered="1"/>
  <pageMargins left="0.61" right="0.61" top="0.78740157480314965" bottom="0.78740157480314965" header="0.51181102362204722" footer="0.51181102362204722"/>
  <pageSetup paperSize="9" scale="105" fitToWidth="0" orientation="portrait" horizontalDpi="4294967295" verticalDpi="360" r:id="rId1"/>
  <headerFooter alignWithMargins="0"/>
  <ignoredErrors>
    <ignoredError sqref="D22 G4 G5 D6 G6 D7 G7 D8 G8 D9 G9 D10 G10 D11 G11 D12 G12 D13 G13 D14 G14 D15 G15 D16 G16 D17 G17 D18 G18 D19 G19 D20 G20 D21 G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肝炎ウイルス検査実施状況</vt:lpstr>
      <vt:lpstr>肝炎ウイルス検査実施状況!Print_Area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2022-09-01T05:39:33Z</dcterms:created>
  <dcterms:modified xsi:type="dcterms:W3CDTF">2024-02-21T06:07:04Z</dcterms:modified>
</cp:coreProperties>
</file>