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60" windowWidth="14955" windowHeight="8985" activeTab="2"/>
  </bookViews>
  <sheets>
    <sheet name="役所①" sheetId="1" r:id="rId1"/>
    <sheet name="役所②" sheetId="2" r:id="rId2"/>
    <sheet name="役所③" sheetId="4" r:id="rId3"/>
  </sheets>
  <definedNames>
    <definedName name="_xlnm.Print_Area" localSheetId="0">役所①!$A$1:$O$34</definedName>
    <definedName name="_xlnm.Print_Area" localSheetId="1">役所②!$A$1:$O$32</definedName>
    <definedName name="_xlnm.Print_Area" localSheetId="2">役所③!$A$1:$O$30</definedName>
  </definedNames>
  <calcPr calcId="162913"/>
</workbook>
</file>

<file path=xl/calcChain.xml><?xml version="1.0" encoding="utf-8"?>
<calcChain xmlns="http://schemas.openxmlformats.org/spreadsheetml/2006/main">
  <c r="K10" i="1" l="1"/>
  <c r="L10" i="1"/>
  <c r="M10" i="1"/>
  <c r="K12" i="1"/>
  <c r="L12" i="1"/>
  <c r="M12" i="1"/>
  <c r="K14" i="1"/>
  <c r="L14" i="1"/>
  <c r="M14" i="1"/>
  <c r="K18" i="1"/>
  <c r="L18" i="1"/>
  <c r="M18" i="1"/>
  <c r="K14" i="2"/>
  <c r="L14" i="2"/>
  <c r="M14" i="2"/>
  <c r="G20" i="2"/>
  <c r="M20" i="2" s="1"/>
  <c r="K20" i="2"/>
  <c r="L20" i="2"/>
  <c r="G28" i="2"/>
  <c r="M28" i="2" s="1"/>
  <c r="K28" i="2"/>
  <c r="L28" i="2"/>
  <c r="G10" i="4"/>
  <c r="M10" i="4" s="1"/>
  <c r="K10" i="4"/>
  <c r="L10" i="4"/>
</calcChain>
</file>

<file path=xl/sharedStrings.xml><?xml version="1.0" encoding="utf-8"?>
<sst xmlns="http://schemas.openxmlformats.org/spreadsheetml/2006/main" count="246" uniqueCount="120">
  <si>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</si>
  <si>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</si>
  <si>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</si>
  <si>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</si>
  <si>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</si>
  <si>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</si>
  <si>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</si>
  <si>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</si>
  <si>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</si>
  <si>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</si>
  <si>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</si>
  <si>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</si>
  <si>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</si>
  <si>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</si>
  <si>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</si>
  <si>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</si>
  <si>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</si>
  <si>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</si>
  <si>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</si>
  <si>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</si>
  <si>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</si>
  <si>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介護保険事業</t>
    <rPh sb="0" eb="2">
      <t>カイゴ</t>
    </rPh>
    <rPh sb="2" eb="4">
      <t>ホケン</t>
    </rPh>
    <rPh sb="4" eb="6">
      <t>ジギョウ</t>
    </rPh>
    <phoneticPr fontId="2"/>
  </si>
  <si>
    <t>多目的ホール</t>
    <rPh sb="0" eb="3">
      <t>タモクテキ</t>
    </rPh>
    <phoneticPr fontId="2"/>
  </si>
  <si>
    <t>№　1</t>
    <phoneticPr fontId="2"/>
  </si>
  <si>
    <t>初度調弁</t>
    <rPh sb="0" eb="2">
      <t>ショド</t>
    </rPh>
    <rPh sb="2" eb="3">
      <t>チョウ</t>
    </rPh>
    <rPh sb="3" eb="4">
      <t>ベン</t>
    </rPh>
    <phoneticPr fontId="2"/>
  </si>
  <si>
    <t>ワゴン</t>
    <phoneticPr fontId="2"/>
  </si>
  <si>
    <t>ITO　ＤＪ－Ｔ３</t>
    <phoneticPr fontId="2"/>
  </si>
  <si>
    <t>電子レンジ</t>
    <rPh sb="0" eb="2">
      <t>デンシ</t>
    </rPh>
    <phoneticPr fontId="2"/>
  </si>
  <si>
    <t>東芝　ＥＲ－ＢＳ７</t>
    <rPh sb="0" eb="2">
      <t>トウシバ</t>
    </rPh>
    <phoneticPr fontId="2"/>
  </si>
  <si>
    <t>冷蔵庫</t>
    <rPh sb="0" eb="3">
      <t>レイゾウコ</t>
    </rPh>
    <phoneticPr fontId="2"/>
  </si>
  <si>
    <t>講演台</t>
    <rPh sb="0" eb="2">
      <t>コウエン</t>
    </rPh>
    <rPh sb="2" eb="3">
      <t>ダイ</t>
    </rPh>
    <phoneticPr fontId="2"/>
  </si>
  <si>
    <t>ＰＬＵＳ　ＦＤ－ＫＤ８</t>
    <phoneticPr fontId="2"/>
  </si>
  <si>
    <t>折りたたみ机</t>
    <rPh sb="0" eb="1">
      <t>オ</t>
    </rPh>
    <rPh sb="5" eb="6">
      <t>ツクエ</t>
    </rPh>
    <phoneticPr fontId="2"/>
  </si>
  <si>
    <t>ＯＴＰ－ＲＥ－ＩＮＧ</t>
    <phoneticPr fontId="2"/>
  </si>
  <si>
    <t>保温箱</t>
    <rPh sb="0" eb="2">
      <t>ホオン</t>
    </rPh>
    <rPh sb="2" eb="3">
      <t>バコ</t>
    </rPh>
    <phoneticPr fontId="2"/>
  </si>
  <si>
    <t>日調　ＳＰ－２０Ｄ平型</t>
    <rPh sb="0" eb="2">
      <t>ヒチョウ</t>
    </rPh>
    <rPh sb="3" eb="11">
      <t>ｓｐ－２０ｄヒラガタ</t>
    </rPh>
    <phoneticPr fontId="2"/>
  </si>
  <si>
    <t>寄贈</t>
    <rPh sb="0" eb="2">
      <t>キゾウ</t>
    </rPh>
    <phoneticPr fontId="2"/>
  </si>
  <si>
    <t>エレクトーン</t>
    <phoneticPr fontId="2"/>
  </si>
  <si>
    <t>№　2</t>
    <phoneticPr fontId="2"/>
  </si>
  <si>
    <t>購入</t>
    <rPh sb="0" eb="2">
      <t>コウニュウ</t>
    </rPh>
    <phoneticPr fontId="2"/>
  </si>
  <si>
    <t>2升炊き炊飯器</t>
    <rPh sb="1" eb="2">
      <t>ショウ</t>
    </rPh>
    <rPh sb="2" eb="3">
      <t>ダ</t>
    </rPh>
    <rPh sb="4" eb="7">
      <t>スイハンキ</t>
    </rPh>
    <phoneticPr fontId="2"/>
  </si>
  <si>
    <t>松下　ＳＲ－ＵＨ３６</t>
    <rPh sb="0" eb="2">
      <t>マツシタ</t>
    </rPh>
    <phoneticPr fontId="2"/>
  </si>
  <si>
    <t>掃除機</t>
    <rPh sb="0" eb="3">
      <t>ソウジキ</t>
    </rPh>
    <phoneticPr fontId="2"/>
  </si>
  <si>
    <t>SANYO　SR-H401K</t>
    <phoneticPr fontId="2"/>
  </si>
  <si>
    <t>ＹＡＭＡＨＡ　ＦＥ－５０</t>
    <phoneticPr fontId="2"/>
  </si>
  <si>
    <t>河野様より</t>
    <rPh sb="0" eb="2">
      <t>コウノ</t>
    </rPh>
    <rPh sb="2" eb="3">
      <t>サマ</t>
    </rPh>
    <phoneticPr fontId="2"/>
  </si>
  <si>
    <t>案内板　コクヨ</t>
    <rPh sb="0" eb="3">
      <t>アンナイバン</t>
    </rPh>
    <phoneticPr fontId="2"/>
  </si>
  <si>
    <t>ＧＢ－５１Ｆ１</t>
    <phoneticPr fontId="2"/>
  </si>
  <si>
    <t>緑ほのぼの荘より</t>
    <rPh sb="0" eb="1">
      <t>ミドリ</t>
    </rPh>
    <rPh sb="5" eb="6">
      <t>ソウ</t>
    </rPh>
    <phoneticPr fontId="2"/>
  </si>
  <si>
    <t>ＧＢ－３Ｎ</t>
    <phoneticPr fontId="2"/>
  </si>
  <si>
    <t>チェアーポーター</t>
    <phoneticPr fontId="2"/>
  </si>
  <si>
    <t>松村器械店　CP-890N</t>
    <rPh sb="0" eb="2">
      <t>マツムラ</t>
    </rPh>
    <rPh sb="2" eb="4">
      <t>キカイ</t>
    </rPh>
    <rPh sb="4" eb="5">
      <t>テン</t>
    </rPh>
    <phoneticPr fontId="2"/>
  </si>
  <si>
    <t>マイクロホン</t>
    <phoneticPr fontId="2"/>
  </si>
  <si>
    <t>ビクター　ＰＳ－Ｃ５１</t>
    <phoneticPr fontId="2"/>
  </si>
  <si>
    <t>ハンガー掛け</t>
    <rPh sb="4" eb="5">
      <t>カ</t>
    </rPh>
    <phoneticPr fontId="2"/>
  </si>
  <si>
    <t>3-1-1</t>
    <phoneticPr fontId="2"/>
  </si>
  <si>
    <t>3-3-1</t>
    <phoneticPr fontId="2"/>
  </si>
  <si>
    <t>3-4-1</t>
    <phoneticPr fontId="2"/>
  </si>
  <si>
    <t>3-5-1～</t>
    <phoneticPr fontId="2"/>
  </si>
  <si>
    <t>3-5-18</t>
    <phoneticPr fontId="2"/>
  </si>
  <si>
    <t>3-6-1～</t>
    <phoneticPr fontId="2"/>
  </si>
  <si>
    <t>3-6-2</t>
    <phoneticPr fontId="2"/>
  </si>
  <si>
    <t>3-9-1</t>
    <phoneticPr fontId="2"/>
  </si>
  <si>
    <t>3-10-1</t>
    <phoneticPr fontId="2"/>
  </si>
  <si>
    <t>3-11-1</t>
    <phoneticPr fontId="2"/>
  </si>
  <si>
    <t>3-12-1</t>
    <phoneticPr fontId="2"/>
  </si>
  <si>
    <t>3-13-1</t>
    <phoneticPr fontId="2"/>
  </si>
  <si>
    <t>3-14-1～</t>
    <phoneticPr fontId="2"/>
  </si>
  <si>
    <t>3-14-4</t>
    <phoneticPr fontId="2"/>
  </si>
  <si>
    <t>3-15-1～</t>
    <phoneticPr fontId="2"/>
  </si>
  <si>
    <t>3-15-2</t>
    <phoneticPr fontId="2"/>
  </si>
  <si>
    <t>3-16-1</t>
    <phoneticPr fontId="2"/>
  </si>
  <si>
    <t>ｺ　ｰ　ﾄﾞ</t>
    <phoneticPr fontId="2"/>
  </si>
  <si>
    <t>№　3</t>
    <phoneticPr fontId="2"/>
  </si>
  <si>
    <t>ビデオ＆DVDプレーヤー</t>
    <phoneticPr fontId="2"/>
  </si>
  <si>
    <t>ＨＲ－ＤＶ５</t>
    <phoneticPr fontId="2"/>
  </si>
  <si>
    <t>3-17-1</t>
    <phoneticPr fontId="2"/>
  </si>
  <si>
    <t>電子ﾚﾝｼﾞ</t>
    <rPh sb="0" eb="2">
      <t>デンシ</t>
    </rPh>
    <phoneticPr fontId="2"/>
  </si>
  <si>
    <t>ＨＩＴＡＣＨＩ　MRO-LF6</t>
    <phoneticPr fontId="2"/>
  </si>
  <si>
    <t>SR-UH36P-W</t>
    <phoneticPr fontId="2"/>
  </si>
  <si>
    <t>炊飯釜2升炊き　</t>
    <rPh sb="0" eb="2">
      <t>スイハン</t>
    </rPh>
    <rPh sb="2" eb="3">
      <t>ガマ</t>
    </rPh>
    <rPh sb="4" eb="5">
      <t>ショウ</t>
    </rPh>
    <rPh sb="5" eb="6">
      <t>ダ</t>
    </rPh>
    <phoneticPr fontId="2"/>
  </si>
  <si>
    <t>ｲﾅﾊﾞ物置ｼﾝﾌﾟﾘｰ</t>
    <rPh sb="4" eb="6">
      <t>モノオキ</t>
    </rPh>
    <phoneticPr fontId="2"/>
  </si>
  <si>
    <t>多目的ベランダ奥</t>
    <rPh sb="0" eb="3">
      <t>タモクテキ</t>
    </rPh>
    <rPh sb="7" eb="8">
      <t>オク</t>
    </rPh>
    <phoneticPr fontId="2"/>
  </si>
  <si>
    <t>資源ｺﾞﾐｽﾄｯｸ用</t>
    <rPh sb="0" eb="2">
      <t>シゲン</t>
    </rPh>
    <rPh sb="9" eb="10">
      <t>ヨウ</t>
    </rPh>
    <phoneticPr fontId="2"/>
  </si>
  <si>
    <t>7段飾りお雛様</t>
    <rPh sb="1" eb="2">
      <t>ダン</t>
    </rPh>
    <rPh sb="2" eb="3">
      <t>カザ</t>
    </rPh>
    <rPh sb="5" eb="7">
      <t>ヒナサマ</t>
    </rPh>
    <phoneticPr fontId="2"/>
  </si>
  <si>
    <t>5-12-1</t>
    <phoneticPr fontId="2"/>
  </si>
  <si>
    <t>大江恒夫様より</t>
    <rPh sb="0" eb="2">
      <t>オオエ</t>
    </rPh>
    <rPh sb="2" eb="4">
      <t>ツネオ</t>
    </rPh>
    <rPh sb="4" eb="5">
      <t>サマ</t>
    </rPh>
    <phoneticPr fontId="2"/>
  </si>
  <si>
    <t>こいのぼり</t>
    <phoneticPr fontId="2"/>
  </si>
  <si>
    <t>5-13-1</t>
    <phoneticPr fontId="2"/>
  </si>
  <si>
    <t>五月人形</t>
    <rPh sb="0" eb="2">
      <t>ゴガツ</t>
    </rPh>
    <rPh sb="2" eb="4">
      <t>ニンギョウ</t>
    </rPh>
    <phoneticPr fontId="2"/>
  </si>
  <si>
    <t>5-14-1</t>
    <phoneticPr fontId="2"/>
  </si>
  <si>
    <t>27.6　移動</t>
    <rPh sb="5" eb="7">
      <t>イドウ</t>
    </rPh>
    <phoneticPr fontId="2"/>
  </si>
  <si>
    <t>多目的収納庫</t>
    <rPh sb="0" eb="3">
      <t>タモクテキ</t>
    </rPh>
    <rPh sb="3" eb="5">
      <t>シュウノウ</t>
    </rPh>
    <rPh sb="5" eb="6">
      <t>コ</t>
    </rPh>
    <phoneticPr fontId="2"/>
  </si>
  <si>
    <t>3-18-1</t>
    <phoneticPr fontId="2"/>
  </si>
  <si>
    <t>3-19-1</t>
    <phoneticPr fontId="2"/>
  </si>
  <si>
    <t>3-20-1</t>
    <phoneticPr fontId="2"/>
  </si>
  <si>
    <t>ﾎﾜｲﾄﾎﾞｰﾄﾞ</t>
    <phoneticPr fontId="2"/>
  </si>
  <si>
    <t>3-21-1</t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</si>
  <si>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</si>
  <si>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</si>
  <si>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</si>
  <si>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</si>
  <si>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ﾎｳﾄｸFSA30G</t>
    <phoneticPr fontId="2"/>
  </si>
  <si>
    <t>BT293(グレー)</t>
    <phoneticPr fontId="2"/>
  </si>
  <si>
    <t>3-22-1</t>
    <phoneticPr fontId="2"/>
  </si>
  <si>
    <t>～3-22-17</t>
    <phoneticPr fontId="2"/>
  </si>
  <si>
    <t>5台処分（H30.9.5）／3-5-2,5,7,12,15</t>
    <rPh sb="1" eb="2">
      <t>ダイ</t>
    </rPh>
    <rPh sb="2" eb="4">
      <t>ショブン</t>
    </rPh>
    <phoneticPr fontId="2"/>
  </si>
  <si>
    <t>13台処分（R01.9.5）／3-5-1,3,4,6,8,9,10,11,
,13,14,15,17,18</t>
    <rPh sb="2" eb="3">
      <t>ダイ</t>
    </rPh>
    <rPh sb="3" eb="5">
      <t>ショブン</t>
    </rPh>
    <phoneticPr fontId="2"/>
  </si>
  <si>
    <t>2020-R02.07.03.処分</t>
    <rPh sb="15" eb="17">
      <t>ショブン</t>
    </rPh>
    <phoneticPr fontId="2"/>
  </si>
  <si>
    <t>2022.05.23</t>
    <phoneticPr fontId="2"/>
  </si>
  <si>
    <t>3-6-1.3-6-2　2ケ処分</t>
    <rPh sb="14" eb="16">
      <t>ショブン</t>
    </rPh>
    <phoneticPr fontId="2"/>
  </si>
  <si>
    <t>2022.05.23-処分</t>
    <rPh sb="11" eb="13">
      <t>ショブン</t>
    </rPh>
    <phoneticPr fontId="2"/>
  </si>
  <si>
    <t>ﾎｳﾄｸFSA30GH</t>
    <phoneticPr fontId="2"/>
  </si>
  <si>
    <t>3-23-1</t>
    <phoneticPr fontId="2"/>
  </si>
  <si>
    <t>コクヨ・BB-K936AW</t>
    <phoneticPr fontId="2"/>
  </si>
  <si>
    <t>3-24-1</t>
    <phoneticPr fontId="2"/>
  </si>
  <si>
    <t>多目的ホール・買替</t>
    <rPh sb="0" eb="3">
      <t>タモクテキ</t>
    </rPh>
    <rPh sb="7" eb="9">
      <t>カイカエ</t>
    </rPh>
    <phoneticPr fontId="2"/>
  </si>
  <si>
    <t>処分</t>
    <rPh sb="0" eb="2">
      <t>ショブン</t>
    </rPh>
    <phoneticPr fontId="2"/>
  </si>
  <si>
    <t>廊下</t>
    <rPh sb="0" eb="2">
      <t>ロウカ</t>
    </rPh>
    <phoneticPr fontId="2"/>
  </si>
  <si>
    <t>調理室</t>
    <rPh sb="0" eb="3">
      <t>チョウリシツ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</si>
</sst>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9.9917600024414813E-2"/>
        <bgColor indexed="64"/>
      </patternFill>
    </fill>
    <fill>
      <patternFill patternType="solid">
        <fgColor theme="2" tint="-0.2499160740989410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4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43" applyNumberFormat="0" applyFont="0" applyAlignment="0" applyProtection="0">
      <alignment vertical="center"/>
    </xf>
    <xf numFmtId="0" fontId="8" fillId="0" borderId="44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46" applyNumberFormat="0" applyFill="0" applyAlignment="0" applyProtection="0">
      <alignment vertical="center"/>
    </xf>
    <xf numFmtId="0" fontId="13" fillId="0" borderId="47" applyNumberFormat="0" applyFill="0" applyAlignment="0" applyProtection="0">
      <alignment vertical="center"/>
    </xf>
    <xf numFmtId="0" fontId="14" fillId="0" borderId="4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9" applyNumberFormat="0" applyFill="0" applyAlignment="0" applyProtection="0">
      <alignment vertical="center"/>
    </xf>
    <xf numFmtId="0" fontId="16" fillId="31" borderId="5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66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3" fillId="0" borderId="6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2" xfId="0" applyFont="1" applyBorder="1" applyAlignment="1"/>
    <xf numFmtId="0" fontId="2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4" fillId="0" borderId="2" xfId="0" applyFont="1" applyBorder="1" applyAlignment="1"/>
    <xf numFmtId="0" fontId="23" fillId="0" borderId="0" xfId="0" applyFont="1" applyBorder="1" applyAlignment="1"/>
    <xf numFmtId="0" fontId="23" fillId="0" borderId="15" xfId="0" applyFont="1" applyBorder="1" applyAlignment="1"/>
    <xf numFmtId="0" fontId="23" fillId="0" borderId="40" xfId="0" applyFont="1" applyFill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20" xfId="0" applyFont="1" applyBorder="1" applyAlignment="1"/>
    <xf numFmtId="0" fontId="23" fillId="0" borderId="4" xfId="0" applyFont="1" applyBorder="1" applyAlignment="1"/>
    <xf numFmtId="0" fontId="23" fillId="0" borderId="21" xfId="0" applyFont="1" applyBorder="1" applyAlignment="1"/>
    <xf numFmtId="0" fontId="23" fillId="0" borderId="23" xfId="0" applyFont="1" applyBorder="1" applyAlignment="1">
      <alignment horizontal="center"/>
    </xf>
    <xf numFmtId="0" fontId="23" fillId="0" borderId="5" xfId="0" applyFont="1" applyBorder="1" applyAlignment="1"/>
    <xf numFmtId="0" fontId="23" fillId="0" borderId="16" xfId="0" applyFont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14" xfId="0" applyFont="1" applyBorder="1" applyAlignment="1"/>
    <xf numFmtId="0" fontId="23" fillId="0" borderId="13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57" fontId="23" fillId="0" borderId="29" xfId="0" applyNumberFormat="1" applyFont="1" applyBorder="1" applyAlignment="1"/>
    <xf numFmtId="0" fontId="23" fillId="0" borderId="26" xfId="0" applyFont="1" applyFill="1" applyBorder="1" applyAlignment="1"/>
    <xf numFmtId="0" fontId="25" fillId="0" borderId="24" xfId="0" applyFont="1" applyBorder="1" applyAlignment="1"/>
    <xf numFmtId="0" fontId="25" fillId="0" borderId="25" xfId="0" applyFont="1" applyBorder="1" applyAlignment="1"/>
    <xf numFmtId="0" fontId="23" fillId="0" borderId="26" xfId="0" applyFont="1" applyBorder="1" applyAlignment="1"/>
    <xf numFmtId="3" fontId="23" fillId="0" borderId="27" xfId="0" applyNumberFormat="1" applyFont="1" applyBorder="1" applyAlignment="1">
      <alignment horizontal="right"/>
    </xf>
    <xf numFmtId="3" fontId="23" fillId="0" borderId="25" xfId="0" applyNumberFormat="1" applyFont="1" applyBorder="1" applyAlignment="1"/>
    <xf numFmtId="0" fontId="23" fillId="0" borderId="27" xfId="0" applyFont="1" applyBorder="1" applyAlignment="1"/>
    <xf numFmtId="0" fontId="23" fillId="0" borderId="25" xfId="0" applyFont="1" applyBorder="1" applyAlignment="1"/>
    <xf numFmtId="3" fontId="23" fillId="0" borderId="26" xfId="0" applyNumberFormat="1" applyFont="1" applyBorder="1" applyAlignment="1"/>
    <xf numFmtId="49" fontId="25" fillId="0" borderId="26" xfId="0" applyNumberFormat="1" applyFont="1" applyBorder="1" applyAlignment="1">
      <alignment horizontal="center"/>
    </xf>
    <xf numFmtId="0" fontId="23" fillId="0" borderId="28" xfId="0" applyFont="1" applyBorder="1" applyAlignment="1"/>
    <xf numFmtId="0" fontId="23" fillId="0" borderId="16" xfId="0" applyFont="1" applyBorder="1" applyAlignment="1"/>
    <xf numFmtId="0" fontId="26" fillId="0" borderId="12" xfId="0" applyFont="1" applyFill="1" applyBorder="1" applyAlignment="1">
      <alignment horizontal="center"/>
    </xf>
    <xf numFmtId="0" fontId="25" fillId="0" borderId="1" xfId="0" applyFont="1" applyBorder="1" applyAlignment="1"/>
    <xf numFmtId="0" fontId="25" fillId="0" borderId="19" xfId="0" applyFont="1" applyBorder="1" applyAlignment="1"/>
    <xf numFmtId="0" fontId="23" fillId="0" borderId="3" xfId="0" applyFont="1" applyBorder="1" applyAlignment="1"/>
    <xf numFmtId="3" fontId="23" fillId="0" borderId="12" xfId="0" applyNumberFormat="1" applyFont="1" applyBorder="1" applyAlignment="1"/>
    <xf numFmtId="3" fontId="23" fillId="0" borderId="19" xfId="0" applyNumberFormat="1" applyFont="1" applyBorder="1" applyAlignment="1"/>
    <xf numFmtId="0" fontId="23" fillId="0" borderId="12" xfId="0" applyFont="1" applyBorder="1" applyAlignment="1"/>
    <xf numFmtId="0" fontId="23" fillId="0" borderId="19" xfId="0" applyFont="1" applyBorder="1" applyAlignment="1"/>
    <xf numFmtId="3" fontId="23" fillId="0" borderId="3" xfId="0" applyNumberFormat="1" applyFont="1" applyBorder="1" applyAlignment="1"/>
    <xf numFmtId="49" fontId="25" fillId="0" borderId="3" xfId="0" applyNumberFormat="1" applyFont="1" applyBorder="1" applyAlignment="1">
      <alignment horizontal="center"/>
    </xf>
    <xf numFmtId="0" fontId="23" fillId="0" borderId="27" xfId="0" applyFont="1" applyFill="1" applyBorder="1" applyAlignment="1"/>
    <xf numFmtId="3" fontId="23" fillId="0" borderId="27" xfId="0" applyNumberFormat="1" applyFont="1" applyBorder="1" applyAlignment="1"/>
    <xf numFmtId="57" fontId="23" fillId="33" borderId="29" xfId="0" applyNumberFormat="1" applyFont="1" applyFill="1" applyBorder="1" applyAlignment="1"/>
    <xf numFmtId="0" fontId="23" fillId="33" borderId="27" xfId="0" applyFont="1" applyFill="1" applyBorder="1" applyAlignment="1"/>
    <xf numFmtId="0" fontId="25" fillId="33" borderId="24" xfId="0" applyFont="1" applyFill="1" applyBorder="1" applyAlignment="1"/>
    <xf numFmtId="0" fontId="25" fillId="33" borderId="25" xfId="0" applyFont="1" applyFill="1" applyBorder="1" applyAlignment="1"/>
    <xf numFmtId="0" fontId="23" fillId="33" borderId="26" xfId="0" applyFont="1" applyFill="1" applyBorder="1" applyAlignment="1"/>
    <xf numFmtId="3" fontId="23" fillId="33" borderId="27" xfId="0" applyNumberFormat="1" applyFont="1" applyFill="1" applyBorder="1" applyAlignment="1"/>
    <xf numFmtId="3" fontId="23" fillId="33" borderId="25" xfId="0" applyNumberFormat="1" applyFont="1" applyFill="1" applyBorder="1" applyAlignment="1"/>
    <xf numFmtId="0" fontId="23" fillId="33" borderId="25" xfId="0" applyFont="1" applyFill="1" applyBorder="1" applyAlignment="1"/>
    <xf numFmtId="3" fontId="23" fillId="33" borderId="26" xfId="0" applyNumberFormat="1" applyFont="1" applyFill="1" applyBorder="1" applyAlignment="1"/>
    <xf numFmtId="49" fontId="25" fillId="33" borderId="26" xfId="0" applyNumberFormat="1" applyFont="1" applyFill="1" applyBorder="1" applyAlignment="1">
      <alignment horizontal="center"/>
    </xf>
    <xf numFmtId="0" fontId="27" fillId="33" borderId="25" xfId="0" applyFont="1" applyFill="1" applyBorder="1" applyAlignment="1"/>
    <xf numFmtId="0" fontId="23" fillId="33" borderId="16" xfId="0" applyFont="1" applyFill="1" applyBorder="1" applyAlignment="1"/>
    <xf numFmtId="0" fontId="26" fillId="33" borderId="12" xfId="0" applyFont="1" applyFill="1" applyBorder="1" applyAlignment="1">
      <alignment horizontal="center"/>
    </xf>
    <xf numFmtId="0" fontId="25" fillId="33" borderId="1" xfId="0" applyFont="1" applyFill="1" applyBorder="1" applyAlignment="1"/>
    <xf numFmtId="0" fontId="25" fillId="33" borderId="19" xfId="0" applyFont="1" applyFill="1" applyBorder="1" applyAlignment="1"/>
    <xf numFmtId="0" fontId="23" fillId="33" borderId="3" xfId="0" applyFont="1" applyFill="1" applyBorder="1" applyAlignment="1"/>
    <xf numFmtId="3" fontId="23" fillId="33" borderId="12" xfId="0" applyNumberFormat="1" applyFont="1" applyFill="1" applyBorder="1" applyAlignment="1"/>
    <xf numFmtId="3" fontId="23" fillId="33" borderId="19" xfId="0" applyNumberFormat="1" applyFont="1" applyFill="1" applyBorder="1" applyAlignment="1"/>
    <xf numFmtId="0" fontId="23" fillId="33" borderId="12" xfId="0" applyFont="1" applyFill="1" applyBorder="1" applyAlignment="1"/>
    <xf numFmtId="0" fontId="23" fillId="33" borderId="19" xfId="0" applyFont="1" applyFill="1" applyBorder="1" applyAlignment="1"/>
    <xf numFmtId="3" fontId="23" fillId="33" borderId="3" xfId="0" applyNumberFormat="1" applyFont="1" applyFill="1" applyBorder="1" applyAlignment="1"/>
    <xf numFmtId="49" fontId="25" fillId="33" borderId="3" xfId="0" applyNumberFormat="1" applyFont="1" applyFill="1" applyBorder="1" applyAlignment="1">
      <alignment horizontal="center"/>
    </xf>
    <xf numFmtId="0" fontId="27" fillId="33" borderId="25" xfId="0" applyFont="1" applyFill="1" applyBorder="1" applyAlignment="1">
      <alignment wrapText="1"/>
    </xf>
    <xf numFmtId="0" fontId="26" fillId="33" borderId="25" xfId="0" applyFont="1" applyFill="1" applyBorder="1" applyAlignment="1"/>
    <xf numFmtId="0" fontId="26" fillId="33" borderId="19" xfId="0" applyFont="1" applyFill="1" applyBorder="1" applyAlignment="1"/>
    <xf numFmtId="0" fontId="26" fillId="0" borderId="25" xfId="0" applyFont="1" applyBorder="1" applyAlignment="1"/>
    <xf numFmtId="0" fontId="26" fillId="0" borderId="19" xfId="0" applyFont="1" applyBorder="1" applyAlignment="1"/>
    <xf numFmtId="0" fontId="23" fillId="0" borderId="41" xfId="0" applyFont="1" applyFill="1" applyBorder="1" applyAlignment="1"/>
    <xf numFmtId="0" fontId="25" fillId="0" borderId="27" xfId="0" applyFont="1" applyFill="1" applyBorder="1" applyAlignment="1"/>
    <xf numFmtId="0" fontId="25" fillId="0" borderId="24" xfId="0" applyFont="1" applyFill="1" applyBorder="1" applyAlignment="1"/>
    <xf numFmtId="0" fontId="23" fillId="0" borderId="29" xfId="0" applyFont="1" applyFill="1" applyBorder="1" applyAlignment="1"/>
    <xf numFmtId="3" fontId="23" fillId="0" borderId="27" xfId="0" applyNumberFormat="1" applyFont="1" applyFill="1" applyBorder="1" applyAlignment="1"/>
    <xf numFmtId="3" fontId="23" fillId="0" borderId="24" xfId="0" applyNumberFormat="1" applyFont="1" applyFill="1" applyBorder="1" applyAlignment="1"/>
    <xf numFmtId="0" fontId="23" fillId="0" borderId="24" xfId="0" applyFont="1" applyFill="1" applyBorder="1" applyAlignment="1"/>
    <xf numFmtId="49" fontId="25" fillId="0" borderId="39" xfId="0" applyNumberFormat="1" applyFont="1" applyFill="1" applyBorder="1" applyAlignment="1">
      <alignment horizontal="center"/>
    </xf>
    <xf numFmtId="0" fontId="26" fillId="0" borderId="25" xfId="0" applyFont="1" applyFill="1" applyBorder="1" applyAlignment="1"/>
    <xf numFmtId="0" fontId="23" fillId="0" borderId="33" xfId="0" applyFont="1" applyFill="1" applyBorder="1" applyAlignment="1"/>
    <xf numFmtId="0" fontId="23" fillId="0" borderId="31" xfId="0" applyFont="1" applyFill="1" applyBorder="1" applyAlignment="1"/>
    <xf numFmtId="0" fontId="25" fillId="0" borderId="31" xfId="0" applyFont="1" applyFill="1" applyBorder="1" applyAlignment="1"/>
    <xf numFmtId="0" fontId="25" fillId="0" borderId="32" xfId="0" applyFont="1" applyFill="1" applyBorder="1" applyAlignment="1"/>
    <xf numFmtId="3" fontId="23" fillId="0" borderId="31" xfId="0" applyNumberFormat="1" applyFont="1" applyFill="1" applyBorder="1" applyAlignment="1"/>
    <xf numFmtId="3" fontId="23" fillId="0" borderId="32" xfId="0" applyNumberFormat="1" applyFont="1" applyFill="1" applyBorder="1" applyAlignment="1"/>
    <xf numFmtId="0" fontId="23" fillId="0" borderId="32" xfId="0" applyFont="1" applyFill="1" applyBorder="1" applyAlignment="1"/>
    <xf numFmtId="3" fontId="23" fillId="0" borderId="11" xfId="0" applyNumberFormat="1" applyFont="1" applyFill="1" applyBorder="1" applyAlignment="1"/>
    <xf numFmtId="49" fontId="25" fillId="0" borderId="10" xfId="0" applyNumberFormat="1" applyFont="1" applyFill="1" applyBorder="1" applyAlignment="1">
      <alignment horizontal="center"/>
    </xf>
    <xf numFmtId="0" fontId="26" fillId="0" borderId="34" xfId="0" applyFont="1" applyFill="1" applyBorder="1" applyAlignment="1"/>
    <xf numFmtId="57" fontId="23" fillId="0" borderId="41" xfId="0" applyNumberFormat="1" applyFont="1" applyBorder="1" applyAlignment="1"/>
    <xf numFmtId="0" fontId="23" fillId="0" borderId="38" xfId="0" applyFont="1" applyFill="1" applyBorder="1" applyAlignment="1"/>
    <xf numFmtId="0" fontId="23" fillId="0" borderId="35" xfId="0" applyFont="1" applyBorder="1" applyAlignment="1"/>
    <xf numFmtId="0" fontId="25" fillId="0" borderId="36" xfId="0" applyFont="1" applyBorder="1" applyAlignment="1"/>
    <xf numFmtId="0" fontId="23" fillId="0" borderId="37" xfId="0" applyFont="1" applyBorder="1" applyAlignment="1"/>
    <xf numFmtId="3" fontId="23" fillId="0" borderId="38" xfId="0" applyNumberFormat="1" applyFont="1" applyBorder="1" applyAlignment="1"/>
    <xf numFmtId="3" fontId="23" fillId="0" borderId="36" xfId="0" applyNumberFormat="1" applyFont="1" applyBorder="1" applyAlignment="1"/>
    <xf numFmtId="3" fontId="23" fillId="0" borderId="37" xfId="0" applyNumberFormat="1" applyFont="1" applyBorder="1" applyAlignment="1"/>
    <xf numFmtId="3" fontId="23" fillId="0" borderId="8" xfId="0" applyNumberFormat="1" applyFont="1" applyBorder="1" applyAlignment="1"/>
    <xf numFmtId="49" fontId="25" fillId="0" borderId="37" xfId="0" applyNumberFormat="1" applyFont="1" applyBorder="1" applyAlignment="1">
      <alignment horizontal="center"/>
    </xf>
    <xf numFmtId="0" fontId="26" fillId="0" borderId="36" xfId="0" applyFont="1" applyBorder="1" applyAlignment="1"/>
    <xf numFmtId="0" fontId="23" fillId="0" borderId="41" xfId="0" applyFont="1" applyBorder="1" applyAlignment="1"/>
    <xf numFmtId="49" fontId="25" fillId="34" borderId="37" xfId="0" applyNumberFormat="1" applyFont="1" applyFill="1" applyBorder="1" applyAlignment="1">
      <alignment horizontal="center"/>
    </xf>
    <xf numFmtId="0" fontId="26" fillId="34" borderId="36" xfId="0" applyFont="1" applyFill="1" applyBorder="1" applyAlignment="1"/>
    <xf numFmtId="0" fontId="23" fillId="0" borderId="24" xfId="0" applyFont="1" applyBorder="1" applyAlignment="1"/>
    <xf numFmtId="3" fontId="23" fillId="0" borderId="28" xfId="0" applyNumberFormat="1" applyFont="1" applyBorder="1" applyAlignment="1"/>
    <xf numFmtId="0" fontId="23" fillId="0" borderId="30" xfId="0" applyFont="1" applyBorder="1" applyAlignment="1"/>
    <xf numFmtId="3" fontId="23" fillId="0" borderId="17" xfId="0" applyNumberFormat="1" applyFont="1" applyBorder="1" applyAlignment="1"/>
    <xf numFmtId="49" fontId="25" fillId="0" borderId="16" xfId="0" applyNumberFormat="1" applyFont="1" applyBorder="1" applyAlignment="1">
      <alignment horizontal="center"/>
    </xf>
    <xf numFmtId="38" fontId="25" fillId="0" borderId="26" xfId="33" applyFont="1" applyBorder="1" applyAlignment="1"/>
    <xf numFmtId="38" fontId="25" fillId="0" borderId="27" xfId="33" applyFont="1" applyBorder="1" applyAlignment="1"/>
    <xf numFmtId="38" fontId="25" fillId="0" borderId="25" xfId="33" applyFont="1" applyBorder="1" applyAlignment="1"/>
    <xf numFmtId="0" fontId="25" fillId="0" borderId="26" xfId="0" applyFont="1" applyBorder="1" applyAlignment="1">
      <alignment horizontal="left"/>
    </xf>
    <xf numFmtId="0" fontId="26" fillId="0" borderId="28" xfId="0" applyFont="1" applyBorder="1" applyAlignment="1"/>
    <xf numFmtId="38" fontId="25" fillId="0" borderId="3" xfId="33" applyFont="1" applyBorder="1" applyAlignment="1"/>
    <xf numFmtId="38" fontId="25" fillId="0" borderId="12" xfId="33" applyFont="1" applyBorder="1" applyAlignment="1"/>
    <xf numFmtId="38" fontId="25" fillId="0" borderId="19" xfId="33" applyFont="1" applyBorder="1" applyAlignment="1"/>
    <xf numFmtId="0" fontId="26" fillId="0" borderId="25" xfId="0" applyFont="1" applyBorder="1" applyAlignment="1">
      <alignment horizontal="left"/>
    </xf>
    <xf numFmtId="0" fontId="25" fillId="0" borderId="26" xfId="0" applyFont="1" applyBorder="1" applyAlignment="1"/>
    <xf numFmtId="3" fontId="25" fillId="0" borderId="27" xfId="0" applyNumberFormat="1" applyFont="1" applyBorder="1" applyAlignment="1"/>
    <xf numFmtId="3" fontId="25" fillId="0" borderId="25" xfId="0" applyNumberFormat="1" applyFont="1" applyBorder="1" applyAlignment="1"/>
    <xf numFmtId="3" fontId="25" fillId="0" borderId="26" xfId="0" applyNumberFormat="1" applyFont="1" applyBorder="1" applyAlignment="1"/>
    <xf numFmtId="0" fontId="23" fillId="0" borderId="1" xfId="0" applyFont="1" applyBorder="1" applyAlignment="1"/>
    <xf numFmtId="0" fontId="25" fillId="0" borderId="3" xfId="0" applyFont="1" applyBorder="1" applyAlignment="1"/>
    <xf numFmtId="3" fontId="25" fillId="0" borderId="12" xfId="0" applyNumberFormat="1" applyFont="1" applyBorder="1" applyAlignment="1"/>
    <xf numFmtId="3" fontId="25" fillId="0" borderId="19" xfId="0" applyNumberFormat="1" applyFont="1" applyBorder="1" applyAlignment="1"/>
    <xf numFmtId="3" fontId="25" fillId="0" borderId="3" xfId="0" applyNumberFormat="1" applyFont="1" applyBorder="1" applyAlignment="1"/>
    <xf numFmtId="0" fontId="25" fillId="0" borderId="16" xfId="0" applyFont="1" applyBorder="1" applyAlignment="1"/>
    <xf numFmtId="38" fontId="25" fillId="0" borderId="17" xfId="33" applyFont="1" applyBorder="1" applyAlignment="1"/>
    <xf numFmtId="49" fontId="25" fillId="0" borderId="3" xfId="0" applyNumberFormat="1" applyFont="1" applyFill="1" applyBorder="1" applyAlignment="1">
      <alignment horizontal="center"/>
    </xf>
    <xf numFmtId="57" fontId="25" fillId="0" borderId="29" xfId="0" applyNumberFormat="1" applyFont="1" applyBorder="1" applyAlignment="1"/>
    <xf numFmtId="49" fontId="25" fillId="0" borderId="26" xfId="0" applyNumberFormat="1" applyFont="1" applyBorder="1" applyAlignment="1"/>
    <xf numFmtId="0" fontId="23" fillId="0" borderId="33" xfId="0" applyFont="1" applyBorder="1" applyAlignment="1"/>
    <xf numFmtId="0" fontId="26" fillId="0" borderId="31" xfId="0" applyFont="1" applyFill="1" applyBorder="1" applyAlignment="1">
      <alignment horizontal="center"/>
    </xf>
    <xf numFmtId="0" fontId="23" fillId="0" borderId="31" xfId="0" applyFont="1" applyBorder="1" applyAlignment="1"/>
    <xf numFmtId="0" fontId="25" fillId="0" borderId="34" xfId="0" applyFont="1" applyBorder="1" applyAlignment="1"/>
    <xf numFmtId="3" fontId="23" fillId="0" borderId="31" xfId="0" applyNumberFormat="1" applyFont="1" applyBorder="1" applyAlignment="1"/>
    <xf numFmtId="3" fontId="23" fillId="0" borderId="34" xfId="0" applyNumberFormat="1" applyFont="1" applyBorder="1" applyAlignment="1"/>
    <xf numFmtId="49" fontId="25" fillId="0" borderId="33" xfId="0" applyNumberFormat="1" applyFont="1" applyBorder="1" applyAlignment="1">
      <alignment horizontal="center"/>
    </xf>
    <xf numFmtId="0" fontId="26" fillId="0" borderId="34" xfId="0" applyFont="1" applyBorder="1" applyAlignment="1"/>
    <xf numFmtId="0" fontId="23" fillId="0" borderId="29" xfId="0" applyFont="1" applyBorder="1" applyAlignment="1"/>
    <xf numFmtId="0" fontId="25" fillId="0" borderId="25" xfId="0" applyFont="1" applyBorder="1" applyAlignment="1">
      <alignment horizontal="left"/>
    </xf>
    <xf numFmtId="0" fontId="25" fillId="0" borderId="29" xfId="0" applyFont="1" applyBorder="1" applyAlignment="1"/>
    <xf numFmtId="0" fontId="23" fillId="0" borderId="36" xfId="0" applyFont="1" applyBorder="1" applyAlignment="1"/>
    <xf numFmtId="3" fontId="23" fillId="0" borderId="24" xfId="0" applyNumberFormat="1" applyFont="1" applyBorder="1" applyAlignment="1"/>
    <xf numFmtId="49" fontId="25" fillId="0" borderId="39" xfId="0" applyNumberFormat="1" applyFont="1" applyBorder="1" applyAlignment="1">
      <alignment horizontal="center"/>
    </xf>
    <xf numFmtId="0" fontId="23" fillId="0" borderId="32" xfId="0" applyFont="1" applyBorder="1" applyAlignment="1"/>
    <xf numFmtId="3" fontId="23" fillId="0" borderId="32" xfId="0" applyNumberFormat="1" applyFont="1" applyBorder="1" applyAlignment="1"/>
    <xf numFmtId="3" fontId="23" fillId="0" borderId="11" xfId="0" applyNumberFormat="1" applyFont="1" applyBorder="1" applyAlignment="1"/>
    <xf numFmtId="49" fontId="25" fillId="0" borderId="10" xfId="0" applyNumberFormat="1" applyFont="1" applyBorder="1" applyAlignment="1">
      <alignment horizontal="center"/>
    </xf>
    <xf numFmtId="0" fontId="23" fillId="0" borderId="34" xfId="0" applyFont="1" applyBorder="1" applyAlignment="1"/>
    <xf numFmtId="0" fontId="23" fillId="0" borderId="4" xfId="0" applyFont="1" applyFill="1" applyBorder="1" applyAlignment="1"/>
    <xf numFmtId="0" fontId="26" fillId="0" borderId="0" xfId="0" applyFont="1" applyFill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Normal="100" workbookViewId="0">
      <selection activeCell="O20" sqref="A1:XFD1048576"/>
    </sheetView>
  </sheetViews>
  <sheetFormatPr defaultRowHeight="13.5" x14ac:dyDescent="0.15"/>
  <cols>
    <col min="1" max="1" width="9.875" style="1" customWidth="1"/>
    <col min="2" max="3" width="8" style="1" customWidth="1"/>
    <col min="4" max="4" width="19.625" style="1" customWidth="1"/>
    <col min="5" max="5" width="4.375" style="1" customWidth="1"/>
    <col min="6" max="7" width="9" style="1"/>
    <col min="8" max="8" width="4.375" style="1" customWidth="1"/>
    <col min="9" max="9" width="7.5" style="1" customWidth="1"/>
    <col min="10" max="10" width="7.625" style="1" customWidth="1"/>
    <col min="11" max="11" width="4.375" style="1" customWidth="1"/>
    <col min="12" max="13" width="9" style="1"/>
    <col min="14" max="14" width="8" style="1" customWidth="1"/>
    <col min="15" max="15" width="16.75" style="1" customWidth="1"/>
    <col min="16" max="16384" width="9" style="1"/>
  </cols>
  <sheetData>
    <row r="1" spans="1:16" ht="18.75" customHeight="1" x14ac:dyDescent="0.15">
      <c r="A1" s="1" t="s">
        <v>4</v>
      </c>
    </row>
    <row r="2" spans="1:16" ht="24.75" thickBot="1" x14ac:dyDescent="0.3">
      <c r="E2" s="2" t="s">
        <v>5</v>
      </c>
      <c r="F2" s="2"/>
      <c r="G2" s="2"/>
      <c r="H2" s="2"/>
    </row>
    <row r="3" spans="1:16" ht="16.5" customHeight="1" x14ac:dyDescent="0.15">
      <c r="A3" s="3"/>
      <c r="B3" s="4" t="s">
        <v>2</v>
      </c>
      <c r="C3" s="5" t="s">
        <v>3</v>
      </c>
      <c r="N3" s="1" t="s">
        <v>23</v>
      </c>
    </row>
    <row r="4" spans="1:16" ht="16.5" customHeight="1" x14ac:dyDescent="0.15">
      <c r="A4" s="6" t="s">
        <v>1</v>
      </c>
      <c r="B4" s="7"/>
      <c r="C4" s="8"/>
      <c r="E4" s="9" t="s">
        <v>19</v>
      </c>
      <c r="F4" s="9"/>
    </row>
    <row r="5" spans="1:16" ht="16.5" customHeight="1" thickBot="1" x14ac:dyDescent="0.25">
      <c r="A5" s="10" t="s">
        <v>0</v>
      </c>
      <c r="B5" s="11"/>
      <c r="C5" s="12"/>
      <c r="E5" s="9" t="s">
        <v>22</v>
      </c>
      <c r="F5" s="9"/>
      <c r="G5" s="13">
        <v>3</v>
      </c>
      <c r="H5" s="9"/>
      <c r="N5" s="9" t="s">
        <v>18</v>
      </c>
      <c r="O5" s="9" t="s">
        <v>21</v>
      </c>
    </row>
    <row r="6" spans="1:16" ht="16.5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6" ht="16.5" customHeight="1" x14ac:dyDescent="0.15">
      <c r="A7" s="15"/>
      <c r="B7" s="16" t="s">
        <v>98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  <c r="P7" s="14"/>
    </row>
    <row r="8" spans="1:16" ht="16.5" customHeight="1" x14ac:dyDescent="0.15">
      <c r="A8" s="23" t="s">
        <v>20</v>
      </c>
      <c r="B8" s="24" t="s">
        <v>99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  <c r="P8" s="14"/>
    </row>
    <row r="9" spans="1:16" ht="16.5" customHeight="1" x14ac:dyDescent="0.15">
      <c r="A9" s="32">
        <v>34790</v>
      </c>
      <c r="B9" s="33"/>
      <c r="C9" s="34" t="s">
        <v>24</v>
      </c>
      <c r="D9" s="35" t="s">
        <v>25</v>
      </c>
      <c r="E9" s="36"/>
      <c r="F9" s="37"/>
      <c r="G9" s="38"/>
      <c r="H9" s="36"/>
      <c r="I9" s="39"/>
      <c r="J9" s="40"/>
      <c r="K9" s="36"/>
      <c r="L9" s="41"/>
      <c r="M9" s="38"/>
      <c r="N9" s="42"/>
      <c r="O9" s="43"/>
      <c r="P9" s="14"/>
    </row>
    <row r="10" spans="1:16" ht="16.5" customHeight="1" x14ac:dyDescent="0.15">
      <c r="A10" s="44"/>
      <c r="B10" s="45" t="s">
        <v>100</v>
      </c>
      <c r="C10" s="46"/>
      <c r="D10" s="47" t="s">
        <v>26</v>
      </c>
      <c r="E10" s="48">
        <v>1</v>
      </c>
      <c r="F10" s="49">
        <v>21500</v>
      </c>
      <c r="G10" s="50">
        <v>21500</v>
      </c>
      <c r="H10" s="48"/>
      <c r="I10" s="51"/>
      <c r="J10" s="52"/>
      <c r="K10" s="48">
        <f>E10+H10</f>
        <v>1</v>
      </c>
      <c r="L10" s="53">
        <f>F10+I10</f>
        <v>21500</v>
      </c>
      <c r="M10" s="50">
        <f>G10+J10</f>
        <v>21500</v>
      </c>
      <c r="N10" s="54" t="s">
        <v>55</v>
      </c>
      <c r="O10" s="52"/>
      <c r="P10" s="14"/>
    </row>
    <row r="11" spans="1:16" ht="16.5" customHeight="1" x14ac:dyDescent="0.15">
      <c r="A11" s="32">
        <v>34790</v>
      </c>
      <c r="B11" s="55"/>
      <c r="C11" s="34" t="s">
        <v>24</v>
      </c>
      <c r="D11" s="35" t="s">
        <v>27</v>
      </c>
      <c r="E11" s="36"/>
      <c r="F11" s="56"/>
      <c r="G11" s="38"/>
      <c r="H11" s="36"/>
      <c r="I11" s="39"/>
      <c r="J11" s="40"/>
      <c r="K11" s="36"/>
      <c r="L11" s="41"/>
      <c r="M11" s="38"/>
      <c r="N11" s="42"/>
      <c r="O11" s="40"/>
      <c r="P11" s="14"/>
    </row>
    <row r="12" spans="1:16" ht="16.5" customHeight="1" x14ac:dyDescent="0.15">
      <c r="A12" s="44"/>
      <c r="B12" s="45" t="s">
        <v>100</v>
      </c>
      <c r="C12" s="46"/>
      <c r="D12" s="47" t="s">
        <v>28</v>
      </c>
      <c r="E12" s="48">
        <v>1</v>
      </c>
      <c r="F12" s="49">
        <v>73600</v>
      </c>
      <c r="G12" s="50">
        <v>73600</v>
      </c>
      <c r="H12" s="48"/>
      <c r="I12" s="51"/>
      <c r="J12" s="52"/>
      <c r="K12" s="48">
        <f>E12+H12</f>
        <v>1</v>
      </c>
      <c r="L12" s="53">
        <f>F12+I12</f>
        <v>73600</v>
      </c>
      <c r="M12" s="50">
        <f>G12+J12</f>
        <v>73600</v>
      </c>
      <c r="N12" s="54" t="s">
        <v>56</v>
      </c>
      <c r="O12" s="52"/>
      <c r="P12" s="14"/>
    </row>
    <row r="13" spans="1:16" ht="16.5" customHeight="1" x14ac:dyDescent="0.15">
      <c r="A13" s="32">
        <v>34790</v>
      </c>
      <c r="B13" s="55"/>
      <c r="C13" s="34" t="s">
        <v>24</v>
      </c>
      <c r="D13" s="35" t="s">
        <v>30</v>
      </c>
      <c r="E13" s="36"/>
      <c r="F13" s="56"/>
      <c r="G13" s="38"/>
      <c r="H13" s="36"/>
      <c r="I13" s="39"/>
      <c r="J13" s="40"/>
      <c r="K13" s="36"/>
      <c r="L13" s="41"/>
      <c r="M13" s="38"/>
      <c r="N13" s="42"/>
      <c r="O13" s="40"/>
      <c r="P13" s="14"/>
    </row>
    <row r="14" spans="1:16" ht="16.5" customHeight="1" x14ac:dyDescent="0.15">
      <c r="A14" s="44"/>
      <c r="B14" s="45" t="s">
        <v>100</v>
      </c>
      <c r="C14" s="46"/>
      <c r="D14" s="47" t="s">
        <v>31</v>
      </c>
      <c r="E14" s="48">
        <v>1</v>
      </c>
      <c r="F14" s="49">
        <v>37500</v>
      </c>
      <c r="G14" s="50">
        <v>37500</v>
      </c>
      <c r="H14" s="48"/>
      <c r="I14" s="51"/>
      <c r="J14" s="52"/>
      <c r="K14" s="48">
        <f>E14+H14</f>
        <v>1</v>
      </c>
      <c r="L14" s="53">
        <f>F14+I14</f>
        <v>37500</v>
      </c>
      <c r="M14" s="50">
        <f>G14+J14</f>
        <v>37500</v>
      </c>
      <c r="N14" s="54" t="s">
        <v>57</v>
      </c>
      <c r="O14" s="52"/>
      <c r="P14" s="14"/>
    </row>
    <row r="15" spans="1:16" ht="16.5" customHeight="1" x14ac:dyDescent="0.15">
      <c r="A15" s="57">
        <v>34790</v>
      </c>
      <c r="B15" s="58"/>
      <c r="C15" s="59" t="s">
        <v>24</v>
      </c>
      <c r="D15" s="60" t="s">
        <v>32</v>
      </c>
      <c r="E15" s="61"/>
      <c r="F15" s="62"/>
      <c r="G15" s="63"/>
      <c r="H15" s="61"/>
      <c r="I15" s="58"/>
      <c r="J15" s="64"/>
      <c r="K15" s="61"/>
      <c r="L15" s="65"/>
      <c r="M15" s="63"/>
      <c r="N15" s="66" t="s">
        <v>58</v>
      </c>
      <c r="O15" s="67" t="s">
        <v>106</v>
      </c>
      <c r="P15" s="14"/>
    </row>
    <row r="16" spans="1:16" ht="16.5" customHeight="1" x14ac:dyDescent="0.15">
      <c r="A16" s="68"/>
      <c r="B16" s="69" t="s">
        <v>100</v>
      </c>
      <c r="C16" s="70"/>
      <c r="D16" s="71" t="s">
        <v>33</v>
      </c>
      <c r="E16" s="72">
        <v>19</v>
      </c>
      <c r="F16" s="73">
        <v>19700</v>
      </c>
      <c r="G16" s="74">
        <v>374300</v>
      </c>
      <c r="H16" s="72">
        <v>1</v>
      </c>
      <c r="I16" s="75">
        <v>19700</v>
      </c>
      <c r="J16" s="76">
        <v>19700</v>
      </c>
      <c r="K16" s="72">
        <v>18</v>
      </c>
      <c r="L16" s="77">
        <v>19700</v>
      </c>
      <c r="M16" s="74">
        <v>354600</v>
      </c>
      <c r="N16" s="78" t="s">
        <v>59</v>
      </c>
      <c r="O16" s="79" t="s">
        <v>107</v>
      </c>
      <c r="P16" s="14"/>
    </row>
    <row r="17" spans="1:16" ht="16.5" customHeight="1" x14ac:dyDescent="0.15">
      <c r="A17" s="57">
        <v>34790</v>
      </c>
      <c r="B17" s="58"/>
      <c r="C17" s="59" t="s">
        <v>24</v>
      </c>
      <c r="D17" s="60" t="s">
        <v>34</v>
      </c>
      <c r="E17" s="61"/>
      <c r="F17" s="62"/>
      <c r="G17" s="63"/>
      <c r="H17" s="61"/>
      <c r="I17" s="58"/>
      <c r="J17" s="64"/>
      <c r="K17" s="61"/>
      <c r="L17" s="65"/>
      <c r="M17" s="63"/>
      <c r="N17" s="66" t="s">
        <v>60</v>
      </c>
      <c r="O17" s="80" t="s">
        <v>109</v>
      </c>
      <c r="P17" s="14"/>
    </row>
    <row r="18" spans="1:16" ht="16.5" customHeight="1" x14ac:dyDescent="0.15">
      <c r="A18" s="68"/>
      <c r="B18" s="69" t="s">
        <v>100</v>
      </c>
      <c r="C18" s="70"/>
      <c r="D18" s="71" t="s">
        <v>35</v>
      </c>
      <c r="E18" s="72">
        <v>2</v>
      </c>
      <c r="F18" s="73">
        <v>10570</v>
      </c>
      <c r="G18" s="74">
        <v>21140</v>
      </c>
      <c r="H18" s="72"/>
      <c r="I18" s="75"/>
      <c r="J18" s="76"/>
      <c r="K18" s="72">
        <f>E18+H18</f>
        <v>2</v>
      </c>
      <c r="L18" s="77">
        <f>F18+I18</f>
        <v>10570</v>
      </c>
      <c r="M18" s="74">
        <f>G18+J18</f>
        <v>21140</v>
      </c>
      <c r="N18" s="78" t="s">
        <v>61</v>
      </c>
      <c r="O18" s="81" t="s">
        <v>110</v>
      </c>
      <c r="P18" s="14"/>
    </row>
    <row r="19" spans="1:16" ht="16.5" customHeight="1" x14ac:dyDescent="0.15">
      <c r="A19" s="32">
        <v>37041</v>
      </c>
      <c r="B19" s="55"/>
      <c r="C19" s="34" t="s">
        <v>39</v>
      </c>
      <c r="D19" s="35" t="s">
        <v>40</v>
      </c>
      <c r="E19" s="36"/>
      <c r="F19" s="56"/>
      <c r="G19" s="38"/>
      <c r="H19" s="36"/>
      <c r="I19" s="56"/>
      <c r="J19" s="38"/>
      <c r="K19" s="36"/>
      <c r="L19" s="41"/>
      <c r="M19" s="38"/>
      <c r="N19" s="42"/>
      <c r="O19" s="40"/>
      <c r="P19" s="14"/>
    </row>
    <row r="20" spans="1:16" ht="16.5" customHeight="1" x14ac:dyDescent="0.15">
      <c r="A20" s="44"/>
      <c r="B20" s="45" t="s">
        <v>100</v>
      </c>
      <c r="C20" s="46"/>
      <c r="D20" s="47" t="s">
        <v>41</v>
      </c>
      <c r="E20" s="48">
        <v>1</v>
      </c>
      <c r="F20" s="49">
        <v>34492</v>
      </c>
      <c r="G20" s="50">
        <v>34492</v>
      </c>
      <c r="H20" s="48"/>
      <c r="I20" s="49"/>
      <c r="J20" s="50"/>
      <c r="K20" s="48">
        <v>1</v>
      </c>
      <c r="L20" s="53">
        <v>34492</v>
      </c>
      <c r="M20" s="50">
        <v>34492</v>
      </c>
      <c r="N20" s="54" t="s">
        <v>62</v>
      </c>
      <c r="O20" s="52" t="s">
        <v>119</v>
      </c>
      <c r="P20" s="14"/>
    </row>
    <row r="21" spans="1:16" ht="16.5" customHeight="1" x14ac:dyDescent="0.15">
      <c r="A21" s="32">
        <v>37608</v>
      </c>
      <c r="B21" s="55"/>
      <c r="C21" s="34" t="s">
        <v>39</v>
      </c>
      <c r="D21" s="35" t="s">
        <v>42</v>
      </c>
      <c r="E21" s="36"/>
      <c r="F21" s="56"/>
      <c r="G21" s="38"/>
      <c r="H21" s="36"/>
      <c r="I21" s="56"/>
      <c r="J21" s="38"/>
      <c r="K21" s="36"/>
      <c r="L21" s="41"/>
      <c r="M21" s="38"/>
      <c r="N21" s="42"/>
      <c r="O21" s="40"/>
      <c r="P21" s="14"/>
    </row>
    <row r="22" spans="1:16" ht="16.5" customHeight="1" x14ac:dyDescent="0.15">
      <c r="A22" s="44"/>
      <c r="B22" s="45" t="s">
        <v>100</v>
      </c>
      <c r="C22" s="46"/>
      <c r="D22" s="47"/>
      <c r="E22" s="48">
        <v>1</v>
      </c>
      <c r="F22" s="49">
        <v>10290</v>
      </c>
      <c r="G22" s="50">
        <v>10290</v>
      </c>
      <c r="H22" s="48">
        <v>1</v>
      </c>
      <c r="I22" s="49">
        <v>10290</v>
      </c>
      <c r="J22" s="50">
        <v>10290</v>
      </c>
      <c r="K22" s="48"/>
      <c r="L22" s="53"/>
      <c r="M22" s="50"/>
      <c r="N22" s="54"/>
      <c r="O22" s="52"/>
      <c r="P22" s="14"/>
    </row>
    <row r="23" spans="1:16" ht="16.5" customHeight="1" x14ac:dyDescent="0.15">
      <c r="A23" s="32">
        <v>39079</v>
      </c>
      <c r="B23" s="55"/>
      <c r="C23" s="34" t="s">
        <v>39</v>
      </c>
      <c r="D23" s="35" t="s">
        <v>29</v>
      </c>
      <c r="E23" s="36"/>
      <c r="F23" s="56"/>
      <c r="G23" s="38"/>
      <c r="H23" s="36"/>
      <c r="I23" s="56"/>
      <c r="J23" s="38"/>
      <c r="K23" s="36"/>
      <c r="L23" s="41"/>
      <c r="M23" s="38"/>
      <c r="N23" s="42"/>
      <c r="O23" s="40"/>
      <c r="P23" s="14"/>
    </row>
    <row r="24" spans="1:16" ht="16.5" customHeight="1" x14ac:dyDescent="0.15">
      <c r="A24" s="44"/>
      <c r="B24" s="45" t="s">
        <v>100</v>
      </c>
      <c r="C24" s="46"/>
      <c r="D24" s="47" t="s">
        <v>43</v>
      </c>
      <c r="E24" s="48">
        <v>1</v>
      </c>
      <c r="F24" s="49">
        <v>83730</v>
      </c>
      <c r="G24" s="50">
        <v>83730</v>
      </c>
      <c r="H24" s="48"/>
      <c r="I24" s="49"/>
      <c r="J24" s="50"/>
      <c r="K24" s="48">
        <v>1</v>
      </c>
      <c r="L24" s="53">
        <v>83730</v>
      </c>
      <c r="M24" s="50">
        <v>83730</v>
      </c>
      <c r="N24" s="54" t="s">
        <v>63</v>
      </c>
      <c r="O24" s="52" t="s">
        <v>119</v>
      </c>
      <c r="P24" s="14"/>
    </row>
    <row r="25" spans="1:16" ht="16.5" customHeight="1" x14ac:dyDescent="0.15">
      <c r="A25" s="57">
        <v>39230</v>
      </c>
      <c r="B25" s="58"/>
      <c r="C25" s="59" t="s">
        <v>36</v>
      </c>
      <c r="D25" s="60" t="s">
        <v>37</v>
      </c>
      <c r="E25" s="61"/>
      <c r="F25" s="62"/>
      <c r="G25" s="63"/>
      <c r="H25" s="61"/>
      <c r="I25" s="62"/>
      <c r="J25" s="63"/>
      <c r="K25" s="61"/>
      <c r="L25" s="65"/>
      <c r="M25" s="63"/>
      <c r="N25" s="66"/>
      <c r="O25" s="80" t="s">
        <v>111</v>
      </c>
      <c r="P25" s="14"/>
    </row>
    <row r="26" spans="1:16" ht="16.5" customHeight="1" x14ac:dyDescent="0.15">
      <c r="A26" s="68"/>
      <c r="B26" s="69" t="s">
        <v>100</v>
      </c>
      <c r="C26" s="70"/>
      <c r="D26" s="71" t="s">
        <v>44</v>
      </c>
      <c r="E26" s="72">
        <v>1</v>
      </c>
      <c r="F26" s="73">
        <v>10</v>
      </c>
      <c r="G26" s="74">
        <v>10</v>
      </c>
      <c r="H26" s="72"/>
      <c r="I26" s="73"/>
      <c r="J26" s="74"/>
      <c r="K26" s="72">
        <v>1</v>
      </c>
      <c r="L26" s="77">
        <v>10</v>
      </c>
      <c r="M26" s="74">
        <v>10</v>
      </c>
      <c r="N26" s="78" t="s">
        <v>64</v>
      </c>
      <c r="O26" s="81" t="s">
        <v>45</v>
      </c>
      <c r="P26" s="14"/>
    </row>
    <row r="27" spans="1:16" ht="16.5" customHeight="1" x14ac:dyDescent="0.15">
      <c r="A27" s="57">
        <v>39478</v>
      </c>
      <c r="B27" s="58"/>
      <c r="C27" s="59" t="s">
        <v>36</v>
      </c>
      <c r="D27" s="60" t="s">
        <v>46</v>
      </c>
      <c r="E27" s="61"/>
      <c r="F27" s="62"/>
      <c r="G27" s="63"/>
      <c r="H27" s="61"/>
      <c r="I27" s="62"/>
      <c r="J27" s="63"/>
      <c r="K27" s="61"/>
      <c r="L27" s="65"/>
      <c r="M27" s="63"/>
      <c r="N27" s="66"/>
      <c r="O27" s="80" t="s">
        <v>117</v>
      </c>
      <c r="P27" s="14"/>
    </row>
    <row r="28" spans="1:16" ht="16.5" customHeight="1" x14ac:dyDescent="0.15">
      <c r="A28" s="68"/>
      <c r="B28" s="69" t="s">
        <v>100</v>
      </c>
      <c r="C28" s="70"/>
      <c r="D28" s="71" t="s">
        <v>47</v>
      </c>
      <c r="E28" s="72">
        <v>1</v>
      </c>
      <c r="F28" s="73">
        <v>22680</v>
      </c>
      <c r="G28" s="74">
        <v>22680</v>
      </c>
      <c r="H28" s="72">
        <v>1</v>
      </c>
      <c r="I28" s="77">
        <v>22680</v>
      </c>
      <c r="J28" s="74">
        <v>22680</v>
      </c>
      <c r="K28" s="72">
        <v>0</v>
      </c>
      <c r="L28" s="77">
        <v>0</v>
      </c>
      <c r="M28" s="74">
        <v>0</v>
      </c>
      <c r="N28" s="78" t="s">
        <v>65</v>
      </c>
      <c r="O28" s="81" t="s">
        <v>48</v>
      </c>
      <c r="P28" s="14"/>
    </row>
    <row r="29" spans="1:16" ht="16.5" customHeight="1" x14ac:dyDescent="0.15">
      <c r="A29" s="57">
        <v>39478</v>
      </c>
      <c r="B29" s="58"/>
      <c r="C29" s="59" t="s">
        <v>36</v>
      </c>
      <c r="D29" s="60" t="s">
        <v>46</v>
      </c>
      <c r="E29" s="61"/>
      <c r="F29" s="62"/>
      <c r="G29" s="63"/>
      <c r="H29" s="61"/>
      <c r="I29" s="65"/>
      <c r="J29" s="63"/>
      <c r="K29" s="61"/>
      <c r="L29" s="65"/>
      <c r="M29" s="63"/>
      <c r="N29" s="66"/>
      <c r="O29" s="80" t="s">
        <v>117</v>
      </c>
      <c r="P29" s="14"/>
    </row>
    <row r="30" spans="1:16" ht="16.5" customHeight="1" x14ac:dyDescent="0.15">
      <c r="A30" s="68"/>
      <c r="B30" s="69" t="s">
        <v>100</v>
      </c>
      <c r="C30" s="70"/>
      <c r="D30" s="71" t="s">
        <v>49</v>
      </c>
      <c r="E30" s="72">
        <v>1</v>
      </c>
      <c r="F30" s="73">
        <v>15326</v>
      </c>
      <c r="G30" s="74">
        <v>15326</v>
      </c>
      <c r="H30" s="72">
        <v>1</v>
      </c>
      <c r="I30" s="77">
        <v>15326</v>
      </c>
      <c r="J30" s="74">
        <v>15326</v>
      </c>
      <c r="K30" s="72">
        <v>0</v>
      </c>
      <c r="L30" s="77">
        <v>0</v>
      </c>
      <c r="M30" s="74">
        <v>0</v>
      </c>
      <c r="N30" s="78" t="s">
        <v>66</v>
      </c>
      <c r="O30" s="81" t="s">
        <v>48</v>
      </c>
      <c r="P30" s="14"/>
    </row>
    <row r="31" spans="1:16" ht="16.5" customHeight="1" x14ac:dyDescent="0.15">
      <c r="A31" s="32">
        <v>39531</v>
      </c>
      <c r="B31" s="55"/>
      <c r="C31" s="34" t="s">
        <v>39</v>
      </c>
      <c r="D31" s="35" t="s">
        <v>50</v>
      </c>
      <c r="E31" s="36"/>
      <c r="F31" s="56"/>
      <c r="G31" s="38"/>
      <c r="H31" s="36"/>
      <c r="I31" s="56"/>
      <c r="J31" s="38"/>
      <c r="K31" s="36"/>
      <c r="L31" s="41"/>
      <c r="M31" s="38"/>
      <c r="N31" s="42" t="s">
        <v>67</v>
      </c>
      <c r="O31" s="82"/>
    </row>
    <row r="32" spans="1:16" ht="16.5" customHeight="1" x14ac:dyDescent="0.15">
      <c r="A32" s="44"/>
      <c r="B32" s="45" t="s">
        <v>100</v>
      </c>
      <c r="C32" s="46"/>
      <c r="D32" s="47" t="s">
        <v>51</v>
      </c>
      <c r="E32" s="48">
        <v>4</v>
      </c>
      <c r="F32" s="49">
        <v>26500</v>
      </c>
      <c r="G32" s="50">
        <v>106000</v>
      </c>
      <c r="H32" s="48"/>
      <c r="I32" s="49"/>
      <c r="J32" s="50"/>
      <c r="K32" s="48">
        <v>4</v>
      </c>
      <c r="L32" s="53">
        <v>26500</v>
      </c>
      <c r="M32" s="50">
        <v>106000</v>
      </c>
      <c r="N32" s="54" t="s">
        <v>68</v>
      </c>
      <c r="O32" s="83" t="s">
        <v>118</v>
      </c>
    </row>
    <row r="33" spans="1:15" ht="16.5" customHeight="1" x14ac:dyDescent="0.15">
      <c r="A33" s="84"/>
      <c r="B33" s="55"/>
      <c r="C33" s="85"/>
      <c r="D33" s="86"/>
      <c r="E33" s="87"/>
      <c r="F33" s="88"/>
      <c r="G33" s="89"/>
      <c r="H33" s="87"/>
      <c r="I33" s="55"/>
      <c r="J33" s="90"/>
      <c r="K33" s="87"/>
      <c r="L33" s="88"/>
      <c r="M33" s="89"/>
      <c r="N33" s="91"/>
      <c r="O33" s="92"/>
    </row>
    <row r="34" spans="1:15" ht="16.5" customHeight="1" thickBot="1" x14ac:dyDescent="0.2">
      <c r="A34" s="93"/>
      <c r="B34" s="94"/>
      <c r="C34" s="95"/>
      <c r="D34" s="96"/>
      <c r="E34" s="93"/>
      <c r="F34" s="97"/>
      <c r="G34" s="98"/>
      <c r="H34" s="93"/>
      <c r="I34" s="94"/>
      <c r="J34" s="99"/>
      <c r="K34" s="93"/>
      <c r="L34" s="97"/>
      <c r="M34" s="100"/>
      <c r="N34" s="101"/>
      <c r="O34" s="102"/>
    </row>
    <row r="35" spans="1:15" ht="18.75" customHeight="1" x14ac:dyDescent="0.15"/>
  </sheetData>
  <phoneticPr fontId="20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zoomScaleNormal="100" workbookViewId="0">
      <selection activeCell="E33" sqref="A1:XFD1048576"/>
    </sheetView>
  </sheetViews>
  <sheetFormatPr defaultRowHeight="17.100000000000001" customHeight="1" x14ac:dyDescent="0.15"/>
  <cols>
    <col min="1" max="1" width="8.75" style="1" customWidth="1"/>
    <col min="2" max="3" width="8" style="1" customWidth="1"/>
    <col min="4" max="4" width="19.625" style="1" customWidth="1"/>
    <col min="5" max="5" width="4.375" style="1" customWidth="1"/>
    <col min="6" max="7" width="9" style="1"/>
    <col min="8" max="8" width="4.5" style="1" customWidth="1"/>
    <col min="9" max="10" width="9" style="1"/>
    <col min="11" max="11" width="4.5" style="1" customWidth="1"/>
    <col min="12" max="14" width="9" style="1"/>
    <col min="15" max="15" width="17.625" style="1" customWidth="1"/>
    <col min="16" max="16384" width="9" style="1"/>
  </cols>
  <sheetData>
    <row r="1" spans="1:15" ht="17.100000000000001" customHeight="1" x14ac:dyDescent="0.15">
      <c r="A1" s="1" t="s">
        <v>4</v>
      </c>
    </row>
    <row r="2" spans="1:15" ht="24.75" customHeight="1" thickBot="1" x14ac:dyDescent="0.3">
      <c r="E2" s="2" t="s">
        <v>5</v>
      </c>
      <c r="F2" s="2"/>
      <c r="G2" s="2"/>
      <c r="H2" s="2"/>
    </row>
    <row r="3" spans="1:15" ht="17.100000000000001" customHeight="1" x14ac:dyDescent="0.15">
      <c r="A3" s="3"/>
      <c r="B3" s="4" t="s">
        <v>2</v>
      </c>
      <c r="C3" s="5" t="s">
        <v>3</v>
      </c>
      <c r="N3" s="1" t="s">
        <v>38</v>
      </c>
    </row>
    <row r="4" spans="1:15" ht="17.100000000000001" customHeight="1" x14ac:dyDescent="0.15">
      <c r="A4" s="6" t="s">
        <v>1</v>
      </c>
      <c r="B4" s="7"/>
      <c r="C4" s="8"/>
      <c r="E4" s="9" t="s">
        <v>19</v>
      </c>
      <c r="F4" s="9"/>
    </row>
    <row r="5" spans="1:15" ht="17.100000000000001" customHeight="1" thickBot="1" x14ac:dyDescent="0.25">
      <c r="A5" s="10" t="s">
        <v>0</v>
      </c>
      <c r="B5" s="11"/>
      <c r="C5" s="12"/>
      <c r="E5" s="9" t="s">
        <v>22</v>
      </c>
      <c r="F5" s="9"/>
      <c r="G5" s="13">
        <v>3</v>
      </c>
      <c r="H5" s="9"/>
      <c r="N5" s="9" t="s">
        <v>18</v>
      </c>
      <c r="O5" s="9" t="s">
        <v>21</v>
      </c>
    </row>
    <row r="6" spans="1:15" ht="17.100000000000001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 ht="17.100000000000001" customHeight="1" x14ac:dyDescent="0.15">
      <c r="A7" s="15"/>
      <c r="B7" s="16" t="s">
        <v>98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</row>
    <row r="8" spans="1:15" ht="17.100000000000001" customHeight="1" x14ac:dyDescent="0.15">
      <c r="A8" s="23" t="s">
        <v>20</v>
      </c>
      <c r="B8" s="24" t="s">
        <v>99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</row>
    <row r="9" spans="1:15" ht="17.100000000000001" customHeight="1" x14ac:dyDescent="0.15">
      <c r="A9" s="103">
        <v>39652</v>
      </c>
      <c r="B9" s="104"/>
      <c r="C9" s="105" t="s">
        <v>39</v>
      </c>
      <c r="D9" s="106" t="s">
        <v>52</v>
      </c>
      <c r="E9" s="107"/>
      <c r="F9" s="108"/>
      <c r="G9" s="109"/>
      <c r="H9" s="107"/>
      <c r="I9" s="108"/>
      <c r="J9" s="109"/>
      <c r="K9" s="107"/>
      <c r="L9" s="110"/>
      <c r="M9" s="111"/>
      <c r="N9" s="112" t="s">
        <v>69</v>
      </c>
      <c r="O9" s="113"/>
    </row>
    <row r="10" spans="1:15" ht="17.100000000000001" customHeight="1" x14ac:dyDescent="0.15">
      <c r="A10" s="114"/>
      <c r="B10" s="45" t="s">
        <v>100</v>
      </c>
      <c r="C10" s="105"/>
      <c r="D10" s="106" t="s">
        <v>53</v>
      </c>
      <c r="E10" s="107">
        <v>2</v>
      </c>
      <c r="F10" s="108">
        <v>15330</v>
      </c>
      <c r="G10" s="109">
        <v>30660</v>
      </c>
      <c r="H10" s="107"/>
      <c r="I10" s="108"/>
      <c r="J10" s="109"/>
      <c r="K10" s="48">
        <v>2</v>
      </c>
      <c r="L10" s="53">
        <v>15330</v>
      </c>
      <c r="M10" s="50">
        <v>30660</v>
      </c>
      <c r="N10" s="115" t="s">
        <v>70</v>
      </c>
      <c r="O10" s="116" t="s">
        <v>108</v>
      </c>
    </row>
    <row r="11" spans="1:15" ht="17.100000000000001" customHeight="1" x14ac:dyDescent="0.15">
      <c r="A11" s="32">
        <v>39729</v>
      </c>
      <c r="B11" s="55"/>
      <c r="C11" s="117" t="s">
        <v>39</v>
      </c>
      <c r="D11" s="35"/>
      <c r="E11" s="36"/>
      <c r="F11" s="56"/>
      <c r="G11" s="38"/>
      <c r="H11" s="36"/>
      <c r="I11" s="56"/>
      <c r="J11" s="38"/>
      <c r="K11" s="36"/>
      <c r="L11" s="41"/>
      <c r="M11" s="118"/>
      <c r="N11" s="42"/>
      <c r="O11" s="82"/>
    </row>
    <row r="12" spans="1:15" ht="17.100000000000001" customHeight="1" x14ac:dyDescent="0.15">
      <c r="A12" s="44"/>
      <c r="B12" s="45" t="s">
        <v>100</v>
      </c>
      <c r="C12" s="51"/>
      <c r="D12" s="46" t="s">
        <v>54</v>
      </c>
      <c r="E12" s="119">
        <v>1</v>
      </c>
      <c r="F12" s="49">
        <v>10800</v>
      </c>
      <c r="G12" s="120">
        <v>10800</v>
      </c>
      <c r="H12" s="119"/>
      <c r="I12" s="49"/>
      <c r="J12" s="120"/>
      <c r="K12" s="48">
        <v>1</v>
      </c>
      <c r="L12" s="53">
        <v>10800</v>
      </c>
      <c r="M12" s="50">
        <v>10800</v>
      </c>
      <c r="N12" s="121" t="s">
        <v>71</v>
      </c>
      <c r="O12" s="83"/>
    </row>
    <row r="13" spans="1:15" ht="17.100000000000001" customHeight="1" x14ac:dyDescent="0.15">
      <c r="A13" s="32">
        <v>40364</v>
      </c>
      <c r="B13" s="33"/>
      <c r="C13" s="34" t="s">
        <v>39</v>
      </c>
      <c r="D13" s="35" t="s">
        <v>74</v>
      </c>
      <c r="E13" s="122"/>
      <c r="F13" s="123"/>
      <c r="G13" s="124"/>
      <c r="H13" s="122"/>
      <c r="I13" s="123"/>
      <c r="J13" s="124"/>
      <c r="K13" s="122"/>
      <c r="L13" s="122"/>
      <c r="M13" s="124"/>
      <c r="N13" s="125"/>
      <c r="O13" s="126"/>
    </row>
    <row r="14" spans="1:15" ht="17.100000000000001" customHeight="1" x14ac:dyDescent="0.15">
      <c r="A14" s="44"/>
      <c r="B14" s="45" t="s">
        <v>100</v>
      </c>
      <c r="C14" s="46"/>
      <c r="D14" s="47" t="s">
        <v>75</v>
      </c>
      <c r="E14" s="127">
        <v>1</v>
      </c>
      <c r="F14" s="128">
        <v>19110</v>
      </c>
      <c r="G14" s="129">
        <v>19110</v>
      </c>
      <c r="H14" s="127"/>
      <c r="I14" s="128"/>
      <c r="J14" s="129"/>
      <c r="K14" s="127">
        <f>E14+H14</f>
        <v>1</v>
      </c>
      <c r="L14" s="127">
        <f>F14+I14</f>
        <v>19110</v>
      </c>
      <c r="M14" s="129">
        <f>G14+J14</f>
        <v>19110</v>
      </c>
      <c r="N14" s="121" t="s">
        <v>76</v>
      </c>
      <c r="O14" s="83"/>
    </row>
    <row r="15" spans="1:15" ht="17.100000000000001" customHeight="1" x14ac:dyDescent="0.15">
      <c r="A15" s="32">
        <v>41390</v>
      </c>
      <c r="B15" s="55"/>
      <c r="C15" s="34" t="s">
        <v>39</v>
      </c>
      <c r="D15" s="35" t="s">
        <v>77</v>
      </c>
      <c r="E15" s="122"/>
      <c r="F15" s="123"/>
      <c r="G15" s="124"/>
      <c r="H15" s="122"/>
      <c r="I15" s="123"/>
      <c r="J15" s="124"/>
      <c r="K15" s="122"/>
      <c r="L15" s="122"/>
      <c r="M15" s="124"/>
      <c r="N15" s="125"/>
      <c r="O15" s="130"/>
    </row>
    <row r="16" spans="1:15" ht="17.100000000000001" customHeight="1" x14ac:dyDescent="0.15">
      <c r="A16" s="44"/>
      <c r="B16" s="45" t="s">
        <v>100</v>
      </c>
      <c r="C16" s="46"/>
      <c r="D16" s="47" t="s">
        <v>78</v>
      </c>
      <c r="E16" s="127">
        <v>1</v>
      </c>
      <c r="F16" s="128">
        <v>19500</v>
      </c>
      <c r="G16" s="129">
        <v>19500</v>
      </c>
      <c r="H16" s="127"/>
      <c r="I16" s="128"/>
      <c r="J16" s="129"/>
      <c r="K16" s="127">
        <v>1</v>
      </c>
      <c r="L16" s="127">
        <v>19500</v>
      </c>
      <c r="M16" s="129">
        <v>19500</v>
      </c>
      <c r="N16" s="121" t="s">
        <v>93</v>
      </c>
      <c r="O16" s="83"/>
    </row>
    <row r="17" spans="1:15" ht="17.100000000000001" customHeight="1" x14ac:dyDescent="0.15">
      <c r="A17" s="32">
        <v>41953</v>
      </c>
      <c r="B17" s="55"/>
      <c r="C17" s="117" t="s">
        <v>39</v>
      </c>
      <c r="D17" s="35" t="s">
        <v>80</v>
      </c>
      <c r="E17" s="131"/>
      <c r="F17" s="132"/>
      <c r="G17" s="133"/>
      <c r="H17" s="131"/>
      <c r="I17" s="132"/>
      <c r="J17" s="133"/>
      <c r="K17" s="131"/>
      <c r="L17" s="134"/>
      <c r="M17" s="133"/>
      <c r="N17" s="42"/>
      <c r="O17" s="82"/>
    </row>
    <row r="18" spans="1:15" ht="17.100000000000001" customHeight="1" x14ac:dyDescent="0.15">
      <c r="A18" s="44"/>
      <c r="B18" s="45" t="s">
        <v>100</v>
      </c>
      <c r="C18" s="135"/>
      <c r="D18" s="47" t="s">
        <v>79</v>
      </c>
      <c r="E18" s="136">
        <v>1</v>
      </c>
      <c r="F18" s="137">
        <v>34040</v>
      </c>
      <c r="G18" s="138">
        <v>34040</v>
      </c>
      <c r="H18" s="136"/>
      <c r="I18" s="137"/>
      <c r="J18" s="138"/>
      <c r="K18" s="136">
        <v>1</v>
      </c>
      <c r="L18" s="139">
        <v>34040</v>
      </c>
      <c r="M18" s="138">
        <v>34040</v>
      </c>
      <c r="N18" s="121" t="s">
        <v>94</v>
      </c>
      <c r="O18" s="83"/>
    </row>
    <row r="19" spans="1:15" ht="17.100000000000001" customHeight="1" x14ac:dyDescent="0.15">
      <c r="A19" s="32">
        <v>42152</v>
      </c>
      <c r="B19" s="55"/>
      <c r="C19" s="117" t="s">
        <v>39</v>
      </c>
      <c r="D19" s="35" t="s">
        <v>81</v>
      </c>
      <c r="E19" s="131"/>
      <c r="F19" s="132"/>
      <c r="G19" s="133"/>
      <c r="H19" s="131"/>
      <c r="I19" s="132"/>
      <c r="J19" s="133"/>
      <c r="K19" s="131"/>
      <c r="L19" s="134"/>
      <c r="M19" s="133"/>
      <c r="N19" s="42"/>
      <c r="O19" s="82" t="s">
        <v>82</v>
      </c>
    </row>
    <row r="20" spans="1:15" ht="17.100000000000001" customHeight="1" x14ac:dyDescent="0.15">
      <c r="A20" s="44"/>
      <c r="B20" s="45" t="s">
        <v>100</v>
      </c>
      <c r="C20" s="135"/>
      <c r="D20" s="47"/>
      <c r="E20" s="136">
        <v>1</v>
      </c>
      <c r="F20" s="137">
        <v>57390</v>
      </c>
      <c r="G20" s="138">
        <f>E20*F20</f>
        <v>57390</v>
      </c>
      <c r="H20" s="136"/>
      <c r="I20" s="137"/>
      <c r="J20" s="138"/>
      <c r="K20" s="140">
        <f>E20</f>
        <v>1</v>
      </c>
      <c r="L20" s="127">
        <f>F20</f>
        <v>57390</v>
      </c>
      <c r="M20" s="141">
        <f>G20</f>
        <v>57390</v>
      </c>
      <c r="N20" s="142" t="s">
        <v>95</v>
      </c>
      <c r="O20" s="83" t="s">
        <v>83</v>
      </c>
    </row>
    <row r="21" spans="1:15" ht="17.100000000000001" customHeight="1" x14ac:dyDescent="0.15">
      <c r="A21" s="143">
        <v>39405</v>
      </c>
      <c r="B21" s="55"/>
      <c r="C21" s="34" t="s">
        <v>36</v>
      </c>
      <c r="D21" s="35" t="s">
        <v>84</v>
      </c>
      <c r="E21" s="122"/>
      <c r="F21" s="123"/>
      <c r="G21" s="124"/>
      <c r="H21" s="122"/>
      <c r="I21" s="123"/>
      <c r="J21" s="124"/>
      <c r="K21" s="122"/>
      <c r="L21" s="122"/>
      <c r="M21" s="124"/>
      <c r="N21" s="42"/>
      <c r="O21" s="82" t="s">
        <v>92</v>
      </c>
    </row>
    <row r="22" spans="1:15" ht="17.100000000000001" customHeight="1" x14ac:dyDescent="0.15">
      <c r="A22" s="140" t="s">
        <v>91</v>
      </c>
      <c r="B22" s="45" t="s">
        <v>100</v>
      </c>
      <c r="C22" s="46"/>
      <c r="D22" s="47"/>
      <c r="E22" s="127">
        <v>1</v>
      </c>
      <c r="F22" s="128">
        <v>10</v>
      </c>
      <c r="G22" s="129">
        <v>10</v>
      </c>
      <c r="H22" s="127"/>
      <c r="I22" s="128"/>
      <c r="J22" s="129"/>
      <c r="K22" s="127">
        <v>1</v>
      </c>
      <c r="L22" s="127">
        <v>10</v>
      </c>
      <c r="M22" s="129">
        <v>10</v>
      </c>
      <c r="N22" s="54" t="s">
        <v>85</v>
      </c>
      <c r="O22" s="83" t="s">
        <v>86</v>
      </c>
    </row>
    <row r="23" spans="1:15" ht="17.100000000000001" customHeight="1" x14ac:dyDescent="0.15">
      <c r="A23" s="143">
        <v>39405</v>
      </c>
      <c r="B23" s="55"/>
      <c r="C23" s="34" t="s">
        <v>36</v>
      </c>
      <c r="D23" s="35" t="s">
        <v>87</v>
      </c>
      <c r="E23" s="122"/>
      <c r="F23" s="123"/>
      <c r="G23" s="124"/>
      <c r="H23" s="122"/>
      <c r="I23" s="123"/>
      <c r="J23" s="124"/>
      <c r="K23" s="122"/>
      <c r="L23" s="122"/>
      <c r="M23" s="124"/>
      <c r="N23" s="144"/>
      <c r="O23" s="82" t="s">
        <v>92</v>
      </c>
    </row>
    <row r="24" spans="1:15" ht="17.100000000000001" customHeight="1" x14ac:dyDescent="0.15">
      <c r="A24" s="140" t="s">
        <v>91</v>
      </c>
      <c r="B24" s="45" t="s">
        <v>100</v>
      </c>
      <c r="C24" s="46"/>
      <c r="D24" s="47"/>
      <c r="E24" s="127">
        <v>1</v>
      </c>
      <c r="F24" s="128">
        <v>10</v>
      </c>
      <c r="G24" s="129">
        <v>10</v>
      </c>
      <c r="H24" s="127"/>
      <c r="I24" s="128"/>
      <c r="J24" s="129"/>
      <c r="K24" s="127">
        <v>1</v>
      </c>
      <c r="L24" s="127">
        <v>10</v>
      </c>
      <c r="M24" s="129">
        <v>10</v>
      </c>
      <c r="N24" s="54" t="s">
        <v>88</v>
      </c>
      <c r="O24" s="83" t="s">
        <v>86</v>
      </c>
    </row>
    <row r="25" spans="1:15" ht="17.100000000000001" customHeight="1" x14ac:dyDescent="0.15">
      <c r="A25" s="143">
        <v>39405</v>
      </c>
      <c r="B25" s="55"/>
      <c r="C25" s="34" t="s">
        <v>36</v>
      </c>
      <c r="D25" s="35" t="s">
        <v>89</v>
      </c>
      <c r="E25" s="122"/>
      <c r="F25" s="123"/>
      <c r="G25" s="124"/>
      <c r="H25" s="122"/>
      <c r="I25" s="123"/>
      <c r="J25" s="124"/>
      <c r="K25" s="122"/>
      <c r="L25" s="122"/>
      <c r="M25" s="124"/>
      <c r="N25" s="144"/>
      <c r="O25" s="82" t="s">
        <v>92</v>
      </c>
    </row>
    <row r="26" spans="1:15" ht="15" customHeight="1" x14ac:dyDescent="0.15">
      <c r="A26" s="140" t="s">
        <v>91</v>
      </c>
      <c r="B26" s="45" t="s">
        <v>100</v>
      </c>
      <c r="C26" s="46"/>
      <c r="D26" s="47"/>
      <c r="E26" s="127">
        <v>1</v>
      </c>
      <c r="F26" s="128">
        <v>10</v>
      </c>
      <c r="G26" s="129">
        <v>10</v>
      </c>
      <c r="H26" s="127"/>
      <c r="I26" s="128"/>
      <c r="J26" s="129"/>
      <c r="K26" s="127">
        <v>1</v>
      </c>
      <c r="L26" s="127">
        <v>10</v>
      </c>
      <c r="M26" s="129">
        <v>10</v>
      </c>
      <c r="N26" s="54" t="s">
        <v>90</v>
      </c>
      <c r="O26" s="83" t="s">
        <v>86</v>
      </c>
    </row>
    <row r="27" spans="1:15" ht="17.100000000000001" customHeight="1" x14ac:dyDescent="0.15">
      <c r="A27" s="32">
        <v>42531</v>
      </c>
      <c r="B27" s="55"/>
      <c r="C27" s="117" t="s">
        <v>39</v>
      </c>
      <c r="D27" s="35" t="s">
        <v>96</v>
      </c>
      <c r="E27" s="131"/>
      <c r="F27" s="132"/>
      <c r="G27" s="133"/>
      <c r="H27" s="131"/>
      <c r="I27" s="132"/>
      <c r="J27" s="133"/>
      <c r="K27" s="131"/>
      <c r="L27" s="134"/>
      <c r="M27" s="133"/>
      <c r="N27" s="42"/>
      <c r="O27" s="82"/>
    </row>
    <row r="28" spans="1:15" ht="17.100000000000001" customHeight="1" x14ac:dyDescent="0.15">
      <c r="A28" s="44"/>
      <c r="B28" s="45" t="s">
        <v>101</v>
      </c>
      <c r="C28" s="135"/>
      <c r="D28" s="47"/>
      <c r="E28" s="136">
        <v>1</v>
      </c>
      <c r="F28" s="137">
        <v>14010</v>
      </c>
      <c r="G28" s="138">
        <f>E28*F28</f>
        <v>14010</v>
      </c>
      <c r="H28" s="136"/>
      <c r="I28" s="137"/>
      <c r="J28" s="138"/>
      <c r="K28" s="140">
        <f>E28</f>
        <v>1</v>
      </c>
      <c r="L28" s="127">
        <f>F28</f>
        <v>14010</v>
      </c>
      <c r="M28" s="141">
        <f>G28</f>
        <v>14010</v>
      </c>
      <c r="N28" s="54" t="s">
        <v>97</v>
      </c>
      <c r="O28" s="83"/>
    </row>
    <row r="29" spans="1:15" ht="17.100000000000001" customHeight="1" x14ac:dyDescent="0.15">
      <c r="A29" s="103">
        <v>43348</v>
      </c>
      <c r="B29" s="55"/>
      <c r="C29" s="105" t="s">
        <v>39</v>
      </c>
      <c r="D29" s="106" t="s">
        <v>32</v>
      </c>
      <c r="E29" s="107"/>
      <c r="F29" s="108"/>
      <c r="G29" s="109"/>
      <c r="H29" s="107"/>
      <c r="I29" s="108"/>
      <c r="J29" s="109"/>
      <c r="K29" s="107"/>
      <c r="L29" s="110"/>
      <c r="M29" s="111"/>
      <c r="N29" s="112" t="s">
        <v>104</v>
      </c>
      <c r="O29" s="113" t="s">
        <v>103</v>
      </c>
    </row>
    <row r="30" spans="1:15" ht="17.100000000000001" customHeight="1" x14ac:dyDescent="0.15">
      <c r="A30" s="44"/>
      <c r="B30" s="45" t="s">
        <v>101</v>
      </c>
      <c r="C30" s="51"/>
      <c r="D30" s="47" t="s">
        <v>102</v>
      </c>
      <c r="E30" s="107">
        <v>17</v>
      </c>
      <c r="F30" s="108">
        <v>25000</v>
      </c>
      <c r="G30" s="109">
        <v>425000</v>
      </c>
      <c r="H30" s="107"/>
      <c r="I30" s="108"/>
      <c r="J30" s="109"/>
      <c r="K30" s="48">
        <v>17</v>
      </c>
      <c r="L30" s="53">
        <v>25000</v>
      </c>
      <c r="M30" s="50">
        <v>425000</v>
      </c>
      <c r="N30" s="112" t="s">
        <v>105</v>
      </c>
      <c r="O30" s="113"/>
    </row>
    <row r="31" spans="1:15" ht="17.100000000000001" customHeight="1" x14ac:dyDescent="0.15">
      <c r="A31" s="103">
        <v>45064</v>
      </c>
      <c r="B31" s="55"/>
      <c r="C31" s="105" t="s">
        <v>39</v>
      </c>
      <c r="D31" s="106" t="s">
        <v>32</v>
      </c>
      <c r="E31" s="36"/>
      <c r="F31" s="56"/>
      <c r="G31" s="38"/>
      <c r="H31" s="36"/>
      <c r="I31" s="56"/>
      <c r="J31" s="38"/>
      <c r="K31" s="36"/>
      <c r="L31" s="41"/>
      <c r="M31" s="118"/>
      <c r="N31" s="42" t="s">
        <v>113</v>
      </c>
      <c r="O31" s="82" t="s">
        <v>103</v>
      </c>
    </row>
    <row r="32" spans="1:15" ht="17.100000000000001" customHeight="1" thickBot="1" x14ac:dyDescent="0.2">
      <c r="A32" s="145"/>
      <c r="B32" s="146" t="s">
        <v>101</v>
      </c>
      <c r="C32" s="147"/>
      <c r="D32" s="148" t="s">
        <v>112</v>
      </c>
      <c r="E32" s="145">
        <v>1</v>
      </c>
      <c r="F32" s="149">
        <v>41000</v>
      </c>
      <c r="G32" s="150">
        <v>41000</v>
      </c>
      <c r="H32" s="145"/>
      <c r="I32" s="149"/>
      <c r="J32" s="150"/>
      <c r="K32" s="145">
        <v>1</v>
      </c>
      <c r="L32" s="149">
        <v>41000</v>
      </c>
      <c r="M32" s="150">
        <v>41000</v>
      </c>
      <c r="N32" s="151"/>
      <c r="O32" s="152"/>
    </row>
  </sheetData>
  <phoneticPr fontId="20"/>
  <pageMargins left="0.35" right="0.24" top="0.28000000000000003" bottom="0.56999999999999995" header="0.24" footer="0.51200000000000001"/>
  <pageSetup paperSize="9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I5" sqref="A1:XFD1048576"/>
    </sheetView>
  </sheetViews>
  <sheetFormatPr defaultRowHeight="17.100000000000001" customHeight="1" x14ac:dyDescent="0.15"/>
  <cols>
    <col min="1" max="3" width="8" style="1" customWidth="1"/>
    <col min="4" max="4" width="19.625" style="1" customWidth="1"/>
    <col min="5" max="5" width="4.375" style="1" customWidth="1"/>
    <col min="6" max="7" width="9" style="1"/>
    <col min="8" max="8" width="4.5" style="1" customWidth="1"/>
    <col min="9" max="10" width="9" style="1"/>
    <col min="11" max="11" width="4.5" style="1" customWidth="1"/>
    <col min="12" max="14" width="9" style="1"/>
    <col min="15" max="15" width="17.625" style="1" customWidth="1"/>
    <col min="16" max="16384" width="9" style="1"/>
  </cols>
  <sheetData>
    <row r="1" spans="1:15" ht="17.100000000000001" customHeight="1" x14ac:dyDescent="0.15">
      <c r="A1" s="1" t="s">
        <v>4</v>
      </c>
    </row>
    <row r="2" spans="1:15" ht="24.75" customHeight="1" thickBot="1" x14ac:dyDescent="0.3">
      <c r="E2" s="2" t="s">
        <v>5</v>
      </c>
      <c r="F2" s="2"/>
      <c r="G2" s="2"/>
      <c r="H2" s="2"/>
    </row>
    <row r="3" spans="1:15" ht="17.100000000000001" customHeight="1" x14ac:dyDescent="0.15">
      <c r="A3" s="3"/>
      <c r="B3" s="4" t="s">
        <v>2</v>
      </c>
      <c r="C3" s="5" t="s">
        <v>3</v>
      </c>
      <c r="N3" s="1" t="s">
        <v>73</v>
      </c>
    </row>
    <row r="4" spans="1:15" ht="17.100000000000001" customHeight="1" x14ac:dyDescent="0.15">
      <c r="A4" s="6" t="s">
        <v>72</v>
      </c>
      <c r="B4" s="7"/>
      <c r="C4" s="8"/>
      <c r="E4" s="9" t="s">
        <v>19</v>
      </c>
      <c r="F4" s="9"/>
    </row>
    <row r="5" spans="1:15" ht="17.100000000000001" customHeight="1" thickBot="1" x14ac:dyDescent="0.25">
      <c r="A5" s="10" t="s">
        <v>0</v>
      </c>
      <c r="B5" s="11"/>
      <c r="C5" s="12"/>
      <c r="E5" s="9" t="s">
        <v>22</v>
      </c>
      <c r="F5" s="9"/>
      <c r="G5" s="13">
        <v>3</v>
      </c>
      <c r="H5" s="9"/>
      <c r="N5" s="9" t="s">
        <v>18</v>
      </c>
      <c r="O5" s="9" t="s">
        <v>21</v>
      </c>
    </row>
    <row r="6" spans="1:15" ht="17.100000000000001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 ht="17.100000000000001" customHeight="1" x14ac:dyDescent="0.15">
      <c r="A7" s="15"/>
      <c r="B7" s="16" t="s">
        <v>98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</row>
    <row r="8" spans="1:15" ht="17.100000000000001" customHeight="1" x14ac:dyDescent="0.15">
      <c r="A8" s="23" t="s">
        <v>20</v>
      </c>
      <c r="B8" s="24" t="s">
        <v>99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</row>
    <row r="9" spans="1:15" ht="17.100000000000001" customHeight="1" x14ac:dyDescent="0.15">
      <c r="A9" s="32">
        <v>45321</v>
      </c>
      <c r="B9" s="55"/>
      <c r="C9" s="117" t="s">
        <v>39</v>
      </c>
      <c r="D9" s="35" t="s">
        <v>96</v>
      </c>
      <c r="E9" s="131"/>
      <c r="F9" s="132"/>
      <c r="G9" s="133"/>
      <c r="H9" s="131"/>
      <c r="I9" s="132"/>
      <c r="J9" s="133"/>
      <c r="K9" s="131"/>
      <c r="L9" s="134"/>
      <c r="M9" s="133"/>
      <c r="N9" s="42"/>
      <c r="O9" s="82" t="s">
        <v>116</v>
      </c>
    </row>
    <row r="10" spans="1:15" ht="17.100000000000001" customHeight="1" x14ac:dyDescent="0.15">
      <c r="A10" s="44"/>
      <c r="B10" s="45" t="s">
        <v>101</v>
      </c>
      <c r="C10" s="135"/>
      <c r="D10" s="47" t="s">
        <v>114</v>
      </c>
      <c r="E10" s="136">
        <v>1</v>
      </c>
      <c r="F10" s="137">
        <v>69190</v>
      </c>
      <c r="G10" s="138">
        <f>E10*F10</f>
        <v>69190</v>
      </c>
      <c r="H10" s="136"/>
      <c r="I10" s="137"/>
      <c r="J10" s="138"/>
      <c r="K10" s="140">
        <f>E10</f>
        <v>1</v>
      </c>
      <c r="L10" s="127">
        <f>F10</f>
        <v>69190</v>
      </c>
      <c r="M10" s="141">
        <f>G10</f>
        <v>69190</v>
      </c>
      <c r="N10" s="54" t="s">
        <v>115</v>
      </c>
      <c r="O10" s="83"/>
    </row>
    <row r="11" spans="1:15" ht="17.100000000000001" customHeight="1" x14ac:dyDescent="0.15">
      <c r="A11" s="153"/>
      <c r="B11" s="55"/>
      <c r="C11" s="34"/>
      <c r="D11" s="35"/>
      <c r="E11" s="122"/>
      <c r="F11" s="123"/>
      <c r="G11" s="124"/>
      <c r="H11" s="122"/>
      <c r="I11" s="123"/>
      <c r="J11" s="124"/>
      <c r="K11" s="122"/>
      <c r="L11" s="122"/>
      <c r="M11" s="124"/>
      <c r="N11" s="125"/>
      <c r="O11" s="154"/>
    </row>
    <row r="12" spans="1:15" ht="17.100000000000001" customHeight="1" x14ac:dyDescent="0.15">
      <c r="A12" s="44"/>
      <c r="B12" s="45"/>
      <c r="C12" s="46"/>
      <c r="D12" s="47"/>
      <c r="E12" s="127"/>
      <c r="F12" s="128"/>
      <c r="G12" s="129"/>
      <c r="H12" s="127"/>
      <c r="I12" s="128"/>
      <c r="J12" s="129"/>
      <c r="K12" s="127"/>
      <c r="L12" s="127"/>
      <c r="M12" s="129"/>
      <c r="N12" s="121"/>
      <c r="O12" s="47"/>
    </row>
    <row r="13" spans="1:15" ht="17.100000000000001" customHeight="1" x14ac:dyDescent="0.15">
      <c r="A13" s="153"/>
      <c r="B13" s="55"/>
      <c r="C13" s="117"/>
      <c r="D13" s="40"/>
      <c r="E13" s="131"/>
      <c r="F13" s="132"/>
      <c r="G13" s="133"/>
      <c r="H13" s="131"/>
      <c r="I13" s="132"/>
      <c r="J13" s="133"/>
      <c r="K13" s="131"/>
      <c r="L13" s="134"/>
      <c r="M13" s="133"/>
      <c r="N13" s="42"/>
      <c r="O13" s="35"/>
    </row>
    <row r="14" spans="1:15" ht="17.100000000000001" customHeight="1" x14ac:dyDescent="0.15">
      <c r="A14" s="44"/>
      <c r="B14" s="45"/>
      <c r="C14" s="135"/>
      <c r="D14" s="52"/>
      <c r="E14" s="136"/>
      <c r="F14" s="137"/>
      <c r="G14" s="138"/>
      <c r="H14" s="136"/>
      <c r="I14" s="137"/>
      <c r="J14" s="138"/>
      <c r="K14" s="136"/>
      <c r="L14" s="139"/>
      <c r="M14" s="138"/>
      <c r="N14" s="121"/>
      <c r="O14" s="47"/>
    </row>
    <row r="15" spans="1:15" ht="17.100000000000001" customHeight="1" x14ac:dyDescent="0.15">
      <c r="A15" s="153"/>
      <c r="B15" s="55"/>
      <c r="C15" s="117"/>
      <c r="D15" s="40"/>
      <c r="E15" s="131"/>
      <c r="F15" s="132"/>
      <c r="G15" s="133"/>
      <c r="H15" s="131"/>
      <c r="I15" s="132"/>
      <c r="J15" s="133"/>
      <c r="K15" s="131"/>
      <c r="L15" s="134"/>
      <c r="M15" s="133"/>
      <c r="N15" s="42"/>
      <c r="O15" s="35"/>
    </row>
    <row r="16" spans="1:15" ht="17.100000000000001" customHeight="1" x14ac:dyDescent="0.15">
      <c r="A16" s="44"/>
      <c r="B16" s="45"/>
      <c r="C16" s="135"/>
      <c r="D16" s="52"/>
      <c r="E16" s="136"/>
      <c r="F16" s="137"/>
      <c r="G16" s="138"/>
      <c r="H16" s="136"/>
      <c r="I16" s="137"/>
      <c r="J16" s="138"/>
      <c r="K16" s="140"/>
      <c r="L16" s="127"/>
      <c r="M16" s="141"/>
      <c r="N16" s="142"/>
      <c r="O16" s="47"/>
    </row>
    <row r="17" spans="1:15" ht="17.100000000000001" customHeight="1" x14ac:dyDescent="0.15">
      <c r="A17" s="155"/>
      <c r="B17" s="55"/>
      <c r="C17" s="34"/>
      <c r="D17" s="35"/>
      <c r="E17" s="122"/>
      <c r="F17" s="123"/>
      <c r="G17" s="124"/>
      <c r="H17" s="122"/>
      <c r="I17" s="123"/>
      <c r="J17" s="124"/>
      <c r="K17" s="122"/>
      <c r="L17" s="122"/>
      <c r="M17" s="124"/>
      <c r="N17" s="42"/>
      <c r="O17" s="35"/>
    </row>
    <row r="18" spans="1:15" ht="17.100000000000001" customHeight="1" x14ac:dyDescent="0.15">
      <c r="A18" s="140"/>
      <c r="B18" s="45"/>
      <c r="C18" s="46"/>
      <c r="D18" s="47"/>
      <c r="E18" s="127"/>
      <c r="F18" s="128"/>
      <c r="G18" s="129"/>
      <c r="H18" s="127"/>
      <c r="I18" s="128"/>
      <c r="J18" s="129"/>
      <c r="K18" s="127"/>
      <c r="L18" s="127"/>
      <c r="M18" s="129"/>
      <c r="N18" s="54"/>
      <c r="O18" s="47"/>
    </row>
    <row r="19" spans="1:15" ht="17.100000000000001" customHeight="1" x14ac:dyDescent="0.15">
      <c r="A19" s="155"/>
      <c r="B19" s="55"/>
      <c r="C19" s="34"/>
      <c r="D19" s="35"/>
      <c r="E19" s="122"/>
      <c r="F19" s="123"/>
      <c r="G19" s="124"/>
      <c r="H19" s="122"/>
      <c r="I19" s="123"/>
      <c r="J19" s="124"/>
      <c r="K19" s="122"/>
      <c r="L19" s="122"/>
      <c r="M19" s="124"/>
      <c r="N19" s="144"/>
      <c r="O19" s="35"/>
    </row>
    <row r="20" spans="1:15" ht="17.100000000000001" customHeight="1" x14ac:dyDescent="0.15">
      <c r="A20" s="140"/>
      <c r="B20" s="45"/>
      <c r="C20" s="46"/>
      <c r="D20" s="47"/>
      <c r="E20" s="127"/>
      <c r="F20" s="128"/>
      <c r="G20" s="129"/>
      <c r="H20" s="127"/>
      <c r="I20" s="128"/>
      <c r="J20" s="129"/>
      <c r="K20" s="127"/>
      <c r="L20" s="127"/>
      <c r="M20" s="129"/>
      <c r="N20" s="54"/>
      <c r="O20" s="47"/>
    </row>
    <row r="21" spans="1:15" ht="17.100000000000001" customHeight="1" x14ac:dyDescent="0.15">
      <c r="A21" s="155"/>
      <c r="B21" s="55"/>
      <c r="C21" s="34"/>
      <c r="D21" s="35"/>
      <c r="E21" s="122"/>
      <c r="F21" s="123"/>
      <c r="G21" s="124"/>
      <c r="H21" s="122"/>
      <c r="I21" s="123"/>
      <c r="J21" s="124"/>
      <c r="K21" s="122"/>
      <c r="L21" s="122"/>
      <c r="M21" s="124"/>
      <c r="N21" s="144"/>
      <c r="O21" s="35"/>
    </row>
    <row r="22" spans="1:15" ht="17.100000000000001" customHeight="1" x14ac:dyDescent="0.15">
      <c r="A22" s="140"/>
      <c r="B22" s="45"/>
      <c r="C22" s="46"/>
      <c r="D22" s="47"/>
      <c r="E22" s="127"/>
      <c r="F22" s="128"/>
      <c r="G22" s="129"/>
      <c r="H22" s="127"/>
      <c r="I22" s="128"/>
      <c r="J22" s="129"/>
      <c r="K22" s="127"/>
      <c r="L22" s="127"/>
      <c r="M22" s="129"/>
      <c r="N22" s="54"/>
      <c r="O22" s="47"/>
    </row>
    <row r="23" spans="1:15" ht="17.100000000000001" customHeight="1" x14ac:dyDescent="0.15">
      <c r="A23" s="153"/>
      <c r="B23" s="55"/>
      <c r="C23" s="117"/>
      <c r="D23" s="40"/>
      <c r="E23" s="131"/>
      <c r="F23" s="132"/>
      <c r="G23" s="133"/>
      <c r="H23" s="131"/>
      <c r="I23" s="132"/>
      <c r="J23" s="133"/>
      <c r="K23" s="131"/>
      <c r="L23" s="134"/>
      <c r="M23" s="133"/>
      <c r="N23" s="42"/>
      <c r="O23" s="35"/>
    </row>
    <row r="24" spans="1:15" ht="17.100000000000001" customHeight="1" x14ac:dyDescent="0.15">
      <c r="A24" s="44"/>
      <c r="B24" s="45"/>
      <c r="C24" s="135"/>
      <c r="D24" s="52"/>
      <c r="E24" s="136"/>
      <c r="F24" s="137"/>
      <c r="G24" s="138"/>
      <c r="H24" s="136"/>
      <c r="I24" s="137"/>
      <c r="J24" s="138"/>
      <c r="K24" s="140"/>
      <c r="L24" s="127"/>
      <c r="M24" s="141"/>
      <c r="N24" s="54"/>
      <c r="O24" s="47"/>
    </row>
    <row r="25" spans="1:15" ht="17.100000000000001" customHeight="1" x14ac:dyDescent="0.15">
      <c r="A25" s="114"/>
      <c r="B25" s="55"/>
      <c r="C25" s="105"/>
      <c r="D25" s="156"/>
      <c r="E25" s="107"/>
      <c r="F25" s="108"/>
      <c r="G25" s="109"/>
      <c r="H25" s="107"/>
      <c r="I25" s="108"/>
      <c r="J25" s="109"/>
      <c r="K25" s="107"/>
      <c r="L25" s="110"/>
      <c r="M25" s="111"/>
      <c r="N25" s="112"/>
      <c r="O25" s="156"/>
    </row>
    <row r="26" spans="1:15" ht="17.100000000000001" customHeight="1" x14ac:dyDescent="0.15">
      <c r="A26" s="114"/>
      <c r="B26" s="45"/>
      <c r="C26" s="105"/>
      <c r="D26" s="156"/>
      <c r="E26" s="107"/>
      <c r="F26" s="108"/>
      <c r="G26" s="109"/>
      <c r="H26" s="107"/>
      <c r="I26" s="108"/>
      <c r="J26" s="109"/>
      <c r="K26" s="48"/>
      <c r="L26" s="53"/>
      <c r="M26" s="50"/>
      <c r="N26" s="112"/>
      <c r="O26" s="156"/>
    </row>
    <row r="27" spans="1:15" ht="17.100000000000001" customHeight="1" x14ac:dyDescent="0.15">
      <c r="A27" s="153"/>
      <c r="B27" s="55"/>
      <c r="C27" s="117"/>
      <c r="D27" s="40"/>
      <c r="E27" s="36"/>
      <c r="F27" s="56"/>
      <c r="G27" s="38"/>
      <c r="H27" s="36"/>
      <c r="I27" s="56"/>
      <c r="J27" s="38"/>
      <c r="K27" s="36"/>
      <c r="L27" s="41"/>
      <c r="M27" s="118"/>
      <c r="N27" s="42"/>
      <c r="O27" s="40"/>
    </row>
    <row r="28" spans="1:15" ht="17.100000000000001" customHeight="1" x14ac:dyDescent="0.15">
      <c r="A28" s="44"/>
      <c r="B28" s="45"/>
      <c r="C28" s="51"/>
      <c r="D28" s="135"/>
      <c r="E28" s="119"/>
      <c r="F28" s="49"/>
      <c r="G28" s="120"/>
      <c r="H28" s="119"/>
      <c r="I28" s="49"/>
      <c r="J28" s="120"/>
      <c r="K28" s="48"/>
      <c r="L28" s="53"/>
      <c r="M28" s="50"/>
      <c r="N28" s="121"/>
      <c r="O28" s="52"/>
    </row>
    <row r="29" spans="1:15" ht="17.100000000000001" customHeight="1" x14ac:dyDescent="0.15">
      <c r="A29" s="114"/>
      <c r="B29" s="55"/>
      <c r="C29" s="39"/>
      <c r="D29" s="117"/>
      <c r="E29" s="153"/>
      <c r="F29" s="56"/>
      <c r="G29" s="157"/>
      <c r="H29" s="153"/>
      <c r="I29" s="56"/>
      <c r="J29" s="157"/>
      <c r="K29" s="153"/>
      <c r="L29" s="56"/>
      <c r="M29" s="157"/>
      <c r="N29" s="158"/>
      <c r="O29" s="40"/>
    </row>
    <row r="30" spans="1:15" ht="17.100000000000001" customHeight="1" thickBot="1" x14ac:dyDescent="0.2">
      <c r="A30" s="145"/>
      <c r="B30" s="146"/>
      <c r="C30" s="147"/>
      <c r="D30" s="159"/>
      <c r="E30" s="145"/>
      <c r="F30" s="149"/>
      <c r="G30" s="160"/>
      <c r="H30" s="145"/>
      <c r="I30" s="149"/>
      <c r="J30" s="160"/>
      <c r="K30" s="145"/>
      <c r="L30" s="149"/>
      <c r="M30" s="161"/>
      <c r="N30" s="162"/>
      <c r="O30" s="163"/>
    </row>
    <row r="31" spans="1:15" ht="17.100000000000001" customHeight="1" x14ac:dyDescent="0.15">
      <c r="A31" s="19"/>
      <c r="B31" s="164"/>
      <c r="C31" s="19"/>
    </row>
    <row r="32" spans="1:15" ht="17.100000000000001" customHeight="1" x14ac:dyDescent="0.15">
      <c r="A32" s="14"/>
      <c r="B32" s="165"/>
    </row>
  </sheetData>
  <phoneticPr fontId="20"/>
  <pageMargins left="0.35" right="0.24" top="0.28000000000000003" bottom="0.56999999999999995" header="0.24" footer="0.51200000000000001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役所①</vt:lpstr>
      <vt:lpstr>役所②</vt:lpstr>
      <vt:lpstr>役所③</vt:lpstr>
      <vt:lpstr>役所①!Print_Area</vt:lpstr>
      <vt:lpstr>役所②!Print_Area</vt:lpstr>
      <vt:lpstr>役所③!Print_Area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2024-10-26T03:35:56Z</cp:lastPrinted>
  <dcterms:created xsi:type="dcterms:W3CDTF">2000-12-08T02:16:17Z</dcterms:created>
  <dcterms:modified xsi:type="dcterms:W3CDTF">2024-12-19T03:58:10Z</dcterms:modified>
  <cp:category/>
</cp:coreProperties>
</file>